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1.bin" ContentType="application/vnd.openxmlformats-officedocument.spreadsheetml.customProperty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90" yWindow="-90" windowWidth="24120" windowHeight="13620"/>
  </bookViews>
  <sheets>
    <sheet name="Dataset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Dataset!$A$5:$C$14</definedName>
    <definedName name="CurrencyList">'[1]Report Form'!$B$5:$B$7</definedName>
    <definedName name="FrequencyList">'[2]Report Form'!$D$4:$D$20</definedName>
    <definedName name="PeriodList">'[2]Report Form'!$B$4:$B$34</definedName>
    <definedName name="Reference_Period_Year">[3]Coverpage!$I$14</definedName>
    <definedName name="Reporting_Country_Code">[3]Coverpage!$I$9</definedName>
    <definedName name="Reporting_Country_Name">[3]Coverpage!$I$8</definedName>
    <definedName name="Reporting_Currency_Code">'[2]Report Form'!$M$5</definedName>
    <definedName name="Reporting_Currency_Detail">[3]Coverpage!$I$11</definedName>
    <definedName name="Reporting_Currency_Name">'[2]Report Form'!$M$6</definedName>
    <definedName name="Reporting_Scale_Name">'[2]Report Form'!$M$7</definedName>
    <definedName name="ScalesList">'[1]Report Form'!$A$5:$A$9</definedName>
    <definedName name="UnitList">'[4]Report Form'!$A$20:$A$33</definedName>
    <definedName name="Volume_Estimate_Code">'[3]Report Form'!$S$9</definedName>
    <definedName name="Volume_Estimate_Name">[3]Coverpage!$I$13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S20" i="1"/>
  <c r="BS17"/>
  <c r="BS30"/>
  <c r="BS29"/>
  <c r="BS26"/>
  <c r="BS25"/>
  <c r="BS32"/>
  <c r="BS31"/>
  <c r="BS22"/>
  <c r="BS21"/>
  <c r="BS16"/>
  <c r="BS14"/>
  <c r="BS27"/>
  <c r="BS23"/>
  <c r="BS18"/>
  <c r="BQ29" l="1"/>
  <c r="BR31"/>
  <c r="BR29"/>
  <c r="BR26"/>
  <c r="BQ32"/>
  <c r="BR32"/>
  <c r="BQ31"/>
  <c r="BR30"/>
  <c r="BQ30"/>
  <c r="BR27"/>
  <c r="BQ27"/>
  <c r="BQ26"/>
  <c r="BR25"/>
  <c r="BQ25"/>
  <c r="BR23"/>
  <c r="BQ23"/>
  <c r="BR22"/>
  <c r="BQ22"/>
  <c r="BR21"/>
  <c r="BQ21"/>
  <c r="BR20"/>
  <c r="BQ20"/>
  <c r="BR18"/>
  <c r="BQ18"/>
  <c r="BR17"/>
  <c r="BQ17"/>
  <c r="BR16"/>
  <c r="BQ16"/>
  <c r="BR14"/>
  <c r="BQ14"/>
  <c r="BP32" l="1"/>
  <c r="BO32"/>
  <c r="BN32"/>
  <c r="BP31"/>
  <c r="BO31"/>
  <c r="BN31"/>
  <c r="BP30"/>
  <c r="BO30"/>
  <c r="BN30"/>
  <c r="BP29"/>
  <c r="BO29"/>
  <c r="BN29"/>
  <c r="BP27"/>
  <c r="BO27"/>
  <c r="BN27"/>
  <c r="BP26"/>
  <c r="BO26"/>
  <c r="BN26"/>
  <c r="BP25"/>
  <c r="BO25"/>
  <c r="BN25"/>
  <c r="BP23"/>
  <c r="BO23"/>
  <c r="BN23"/>
  <c r="BP22"/>
  <c r="BO22"/>
  <c r="BN22"/>
  <c r="BP21"/>
  <c r="BO21"/>
  <c r="BN21"/>
  <c r="BP20"/>
  <c r="BO20"/>
  <c r="BN20"/>
  <c r="BP18"/>
  <c r="BO18"/>
  <c r="BN18"/>
  <c r="BP17"/>
  <c r="BO17"/>
  <c r="BN17"/>
  <c r="BP16"/>
  <c r="BO16"/>
  <c r="BN16"/>
  <c r="BP14"/>
  <c r="BO14"/>
  <c r="BN14"/>
  <c r="BM32"/>
  <c r="BM31"/>
  <c r="BM30"/>
  <c r="BM29"/>
  <c r="BM27"/>
  <c r="BM26"/>
  <c r="BM25"/>
  <c r="BM23"/>
  <c r="BM22"/>
  <c r="BM21"/>
  <c r="BM20"/>
  <c r="BM18"/>
  <c r="BM17"/>
  <c r="BM16"/>
  <c r="BM14"/>
  <c r="BK16" l="1"/>
  <c r="BK20"/>
  <c r="BL32"/>
  <c r="BL31"/>
  <c r="BL30"/>
  <c r="BL29"/>
  <c r="BL27"/>
  <c r="BL26"/>
  <c r="BL25"/>
  <c r="BL23"/>
  <c r="BL22"/>
  <c r="BL21"/>
  <c r="BL20"/>
  <c r="BL18"/>
  <c r="BL17"/>
  <c r="BL16"/>
  <c r="BL14"/>
  <c r="BK32"/>
  <c r="BK31"/>
  <c r="BK30"/>
  <c r="BK29"/>
  <c r="BK27"/>
  <c r="BK26"/>
  <c r="BK25"/>
  <c r="BK23"/>
  <c r="BK22"/>
  <c r="BK21"/>
  <c r="BK18"/>
  <c r="BK17"/>
  <c r="BK14"/>
  <c r="BJ32" l="1"/>
  <c r="BJ31"/>
  <c r="BJ30"/>
  <c r="BJ29"/>
  <c r="BJ27"/>
  <c r="BJ26"/>
  <c r="BJ25"/>
  <c r="BJ23"/>
  <c r="BJ22"/>
  <c r="BJ21"/>
  <c r="BJ20"/>
  <c r="BJ18"/>
  <c r="BJ17"/>
  <c r="BJ16"/>
  <c r="BJ14"/>
  <c r="BI32" l="1"/>
  <c r="BI31"/>
  <c r="BI30"/>
  <c r="BI29"/>
  <c r="BI27"/>
  <c r="BI26"/>
  <c r="BI25"/>
  <c r="BI23"/>
  <c r="BI22"/>
  <c r="BI21"/>
  <c r="BI20"/>
  <c r="BI18"/>
  <c r="BI17"/>
  <c r="BI16"/>
  <c r="BI14"/>
  <c r="BH32" l="1"/>
  <c r="BH31"/>
  <c r="BH30"/>
  <c r="BH29"/>
  <c r="BH27"/>
  <c r="BH26"/>
  <c r="BH25"/>
  <c r="BH23"/>
  <c r="BH22"/>
  <c r="BH21"/>
  <c r="BH20"/>
  <c r="BH18"/>
  <c r="BH17"/>
  <c r="BH16"/>
  <c r="BH14"/>
</calcChain>
</file>

<file path=xl/sharedStrings.xml><?xml version="1.0" encoding="utf-8"?>
<sst xmlns="http://schemas.openxmlformats.org/spreadsheetml/2006/main" count="153" uniqueCount="138">
  <si>
    <t>DATA_DOMAIN</t>
  </si>
  <si>
    <t>REF_AREA</t>
  </si>
  <si>
    <t>COUNTERPART_AREA</t>
  </si>
  <si>
    <t>FREQ</t>
  </si>
  <si>
    <t>Country code</t>
  </si>
  <si>
    <t>M</t>
  </si>
  <si>
    <t>COMMENT</t>
  </si>
  <si>
    <t>Country</t>
  </si>
  <si>
    <t xml:space="preserve">Counterpart area </t>
  </si>
  <si>
    <t>Dataset</t>
  </si>
  <si>
    <t>_Z</t>
  </si>
  <si>
    <t>A</t>
  </si>
  <si>
    <t>Q</t>
  </si>
  <si>
    <t>IMF:ECOFIN_DSD(1.0)</t>
  </si>
  <si>
    <t>ECOFIN Data Structure Definition</t>
  </si>
  <si>
    <t>Datastructure</t>
  </si>
  <si>
    <t>Datastructure Name</t>
  </si>
  <si>
    <t>DATASTRUCTURE</t>
  </si>
  <si>
    <t>DATASTRUCTURE_NAME</t>
  </si>
  <si>
    <t>Descriptor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</si>
  <si>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</si>
  <si>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</si>
  <si>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</si>
  <si>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</si>
  <si>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</si>
  <si>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</si>
  <si>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</si>
  <si>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</si>
  <si>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</si>
  <si>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</si>
  <si>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</si>
  <si>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</si>
  <si>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https://www.bankofguyana.org.gy/bog/images/research/Reports/ANNREP2018.pdf</t>
  </si>
  <si>
    <t>Published</t>
  </si>
  <si>
    <t>GY</t>
  </si>
  <si>
    <t>Bank of Guyana</t>
  </si>
  <si>
    <t>UNIT_MULT</t>
  </si>
  <si>
    <t>INR</t>
  </si>
  <si>
    <t>Unit</t>
  </si>
  <si>
    <t>Bank Rate</t>
  </si>
  <si>
    <t>Treasury Bill Discount Rate</t>
  </si>
  <si>
    <t>91 Days</t>
  </si>
  <si>
    <t>182 Days</t>
  </si>
  <si>
    <t>364 Days</t>
  </si>
  <si>
    <t>Commercial Banks</t>
  </si>
  <si>
    <t>Small Savings Rate</t>
  </si>
  <si>
    <t xml:space="preserve">Prime Lending Rate  (weighted average) </t>
  </si>
  <si>
    <t xml:space="preserve">Prime Lending Rate </t>
  </si>
  <si>
    <t>Comm. Banks' Lending Rate (weighted average)</t>
  </si>
  <si>
    <t>Hand-In-Hand Trust Corp. INC</t>
  </si>
  <si>
    <t>Domestic Mortgages</t>
  </si>
  <si>
    <t>Commercial Mortgages</t>
  </si>
  <si>
    <t>Average Deposit Rates</t>
  </si>
  <si>
    <t>New Building Society</t>
  </si>
  <si>
    <t xml:space="preserve">Deposits </t>
  </si>
  <si>
    <t>Mortgage Rates</t>
  </si>
  <si>
    <t>Five dollar shares</t>
  </si>
  <si>
    <t>Save and prosper shares</t>
  </si>
  <si>
    <t>Table 4-I. Selected Interest Rates</t>
  </si>
  <si>
    <t>Percent</t>
  </si>
  <si>
    <t>FILR_PA</t>
  </si>
  <si>
    <t>FIPL_PA</t>
  </si>
  <si>
    <t>FILRCOM_WA_PA</t>
  </si>
  <si>
    <t>Indicator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</si>
  <si>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</si>
  <si>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</si>
  <si>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</si>
  <si>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</si>
  <si>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</si>
  <si>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</si>
  <si>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</si>
  <si>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</si>
  <si>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</si>
  <si>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</si>
  <si>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</si>
  <si>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</si>
  <si>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</si>
  <si>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</si>
  <si>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</si>
  <si>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</si>
  <si>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</si>
  <si>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</si>
  <si>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</si>
  <si>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</si>
  <si>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</si>
  <si>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</si>
  <si>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</si>
  <si>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Scale = Unit</t>
  </si>
  <si>
    <t>Frequency = Monthly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</si>
  <si>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</si>
  <si>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</si>
  <si>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</si>
  <si>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</si>
  <si>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</si>
  <si>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</si>
  <si>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</si>
  <si>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</si>
  <si>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FPOLM_PA</t>
  </si>
  <si>
    <t>FITB_3M_PA</t>
  </si>
  <si>
    <t>FITB_6M_PA</t>
  </si>
  <si>
    <t>FITB_12M_PA</t>
  </si>
  <si>
    <t>GUY_INR_DM_PA</t>
  </si>
  <si>
    <t>GUY_INR_CM_PA</t>
  </si>
  <si>
    <t>GUY_INR_ADR_PA</t>
  </si>
  <si>
    <t>GUY_INR_D_PA</t>
  </si>
  <si>
    <t>GUY_INR_MR_PA</t>
  </si>
  <si>
    <t>GUY_INR_FDSR_PA</t>
  </si>
  <si>
    <t>GUY_INR_SAPSR_PA</t>
  </si>
  <si>
    <t>FIPL_WA_NC_PA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</si>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</sst>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0.0"/>
  </numFmts>
  <fonts count="2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Times New Roman"/>
      <family val="1"/>
    </font>
    <font>
      <sz val="11"/>
      <color rgb="FF00B050"/>
      <name val="Calibri"/>
      <family val="2"/>
      <scheme val="minor"/>
    </font>
    <font>
      <sz val="9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164" fontId="5" fillId="0" borderId="0" applyFont="0" applyFill="0" applyBorder="0" applyAlignment="0" applyProtection="0"/>
    <xf numFmtId="0" fontId="5" fillId="3" borderId="0"/>
    <xf numFmtId="0" fontId="5" fillId="0" borderId="0"/>
    <xf numFmtId="43" fontId="9" fillId="0" borderId="0" applyFont="0" applyFill="0" applyBorder="0" applyAlignment="0" applyProtection="0"/>
    <xf numFmtId="0" fontId="1" fillId="0" borderId="0"/>
    <xf numFmtId="0" fontId="9" fillId="0" borderId="0"/>
    <xf numFmtId="0" fontId="11" fillId="0" borderId="0" applyNumberFormat="0" applyBorder="0" applyAlignment="0"/>
    <xf numFmtId="0" fontId="16" fillId="0" borderId="0"/>
    <xf numFmtId="0" fontId="19" fillId="0" borderId="0" applyNumberFormat="0" applyFill="0" applyBorder="0" applyAlignment="0" applyProtection="0"/>
  </cellStyleXfs>
  <cellXfs count="50">
    <xf numFmtId="0" fontId="0" fillId="0" borderId="0" xfId="0"/>
    <xf numFmtId="0" fontId="6" fillId="2" borderId="0" xfId="0" applyFont="1" applyFill="1"/>
    <xf numFmtId="0" fontId="6" fillId="0" borderId="0" xfId="0" applyFont="1"/>
    <xf numFmtId="0" fontId="0" fillId="2" borderId="2" xfId="0" applyFont="1" applyFill="1" applyBorder="1" applyAlignment="1">
      <alignment horizontal="left"/>
    </xf>
    <xf numFmtId="0" fontId="0" fillId="2" borderId="2" xfId="0" applyFont="1" applyFill="1" applyBorder="1"/>
    <xf numFmtId="0" fontId="0" fillId="2" borderId="0" xfId="0" applyFont="1" applyFill="1"/>
    <xf numFmtId="0" fontId="7" fillId="2" borderId="0" xfId="0" applyFont="1" applyFill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Border="1"/>
    <xf numFmtId="0" fontId="6" fillId="0" borderId="0" xfId="0" applyFont="1" applyBorder="1"/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6" fillId="0" borderId="0" xfId="0" applyFont="1" applyFill="1" applyBorder="1"/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2" borderId="0" xfId="0" applyFont="1" applyFill="1" applyBorder="1"/>
    <xf numFmtId="0" fontId="7" fillId="4" borderId="3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0" fillId="5" borderId="0" xfId="0" applyFont="1" applyFill="1" applyBorder="1"/>
    <xf numFmtId="0" fontId="4" fillId="5" borderId="0" xfId="0" applyFont="1" applyFill="1" applyBorder="1"/>
    <xf numFmtId="0" fontId="7" fillId="4" borderId="5" xfId="0" applyFont="1" applyFill="1" applyBorder="1" applyAlignment="1"/>
    <xf numFmtId="0" fontId="7" fillId="6" borderId="0" xfId="0" applyFont="1" applyFill="1" applyBorder="1"/>
    <xf numFmtId="43" fontId="8" fillId="0" borderId="0" xfId="8" applyNumberFormat="1" applyFont="1" applyFill="1" applyBorder="1" applyAlignment="1">
      <alignment horizontal="right"/>
    </xf>
    <xf numFmtId="43" fontId="8" fillId="0" borderId="0" xfId="7" applyNumberFormat="1" applyFont="1" applyFill="1" applyBorder="1" applyAlignment="1">
      <alignment horizontal="right"/>
    </xf>
    <xf numFmtId="165" fontId="12" fillId="0" borderId="0" xfId="11" applyNumberFormat="1" applyFont="1" applyBorder="1" applyAlignment="1" applyProtection="1">
      <protection locked="0"/>
    </xf>
    <xf numFmtId="0" fontId="13" fillId="0" borderId="0" xfId="0" applyFont="1"/>
    <xf numFmtId="0" fontId="14" fillId="0" borderId="0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Alignment="1" applyProtection="1">
      <protection locked="0"/>
    </xf>
    <xf numFmtId="0" fontId="13" fillId="0" borderId="0" xfId="0" applyFont="1" applyFill="1" applyAlignment="1" applyProtection="1">
      <protection locked="0"/>
    </xf>
    <xf numFmtId="0" fontId="15" fillId="0" borderId="0" xfId="0" applyFont="1" applyFill="1" applyAlignment="1" applyProtection="1">
      <protection locked="0"/>
    </xf>
    <xf numFmtId="0" fontId="14" fillId="0" borderId="0" xfId="0" applyFont="1" applyFill="1" applyBorder="1" applyAlignment="1">
      <alignment horizontal="left" wrapText="1" indent="1"/>
    </xf>
    <xf numFmtId="0" fontId="14" fillId="0" borderId="0" xfId="0" applyFont="1" applyFill="1" applyBorder="1" applyAlignment="1">
      <alignment horizontal="left" wrapText="1" indent="2"/>
    </xf>
    <xf numFmtId="0" fontId="10" fillId="0" borderId="0" xfId="0" applyFont="1" applyFill="1" applyAlignment="1" applyProtection="1">
      <alignment horizontal="left" indent="1"/>
      <protection locked="0"/>
    </xf>
    <xf numFmtId="0" fontId="7" fillId="4" borderId="5" xfId="0" applyFont="1" applyFill="1" applyBorder="1" applyAlignment="1">
      <alignment horizontal="right"/>
    </xf>
    <xf numFmtId="43" fontId="13" fillId="0" borderId="0" xfId="8" applyNumberFormat="1" applyFont="1" applyFill="1" applyBorder="1" applyAlignment="1">
      <alignment horizontal="right"/>
    </xf>
    <xf numFmtId="0" fontId="4" fillId="5" borderId="7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 vertical="top"/>
    </xf>
    <xf numFmtId="0" fontId="0" fillId="5" borderId="6" xfId="0" applyFont="1" applyFill="1" applyBorder="1"/>
    <xf numFmtId="0" fontId="0" fillId="5" borderId="7" xfId="0" applyFont="1" applyFill="1" applyBorder="1"/>
    <xf numFmtId="0" fontId="7" fillId="4" borderId="8" xfId="0" applyFont="1" applyFill="1" applyBorder="1" applyAlignment="1">
      <alignment horizontal="left" vertical="top"/>
    </xf>
    <xf numFmtId="0" fontId="0" fillId="5" borderId="9" xfId="0" applyFont="1" applyFill="1" applyBorder="1" applyAlignment="1">
      <alignment vertical="top"/>
    </xf>
    <xf numFmtId="2" fontId="0" fillId="0" borderId="0" xfId="0" applyNumberFormat="1" applyFont="1"/>
    <xf numFmtId="0" fontId="17" fillId="0" borderId="0" xfId="10" applyFont="1"/>
    <xf numFmtId="0" fontId="18" fillId="0" borderId="0" xfId="0" applyFont="1" applyFill="1" applyAlignment="1" applyProtection="1">
      <protection locked="0"/>
    </xf>
    <xf numFmtId="0" fontId="19" fillId="5" borderId="2" xfId="13" applyFill="1" applyBorder="1" applyAlignment="1">
      <alignment wrapText="1"/>
    </xf>
    <xf numFmtId="2" fontId="0" fillId="0" borderId="0" xfId="0" applyNumberFormat="1" applyFont="1" applyBorder="1"/>
  </cellXfs>
  <cellStyles count="14">
    <cellStyle name="Comma" xfId="8" builtinId="3"/>
    <cellStyle name="Hyperlink" xfId="13" builtinId="8"/>
    <cellStyle name="Millares 10" xfId="2"/>
    <cellStyle name="Millares 8" xfId="5"/>
    <cellStyle name="Millares 9" xfId="3"/>
    <cellStyle name="Normal" xfId="0" builtinId="0"/>
    <cellStyle name="Normal 2 2" xfId="12"/>
    <cellStyle name="Normal 2 2 12" xfId="7"/>
    <cellStyle name="Normal 206" xfId="6"/>
    <cellStyle name="Normal 3" xfId="1"/>
    <cellStyle name="Normal 4" xfId="4"/>
    <cellStyle name="Normal 5" xfId="11"/>
    <cellStyle name="Normal 7" xfId="10"/>
    <cellStyle name="Normal 8 2" xfId="9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\SI\eGDDS\e-GDDS%20Countries\Maldives\Mission%20Prep%20File\Data%20Files\10.%20ICS%20Data%20Reports\556MFSOF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\SI\eGDDS\e-GDDS%20Countries\Maldives\Mission%20Prep%20File\Data%20Files\10.%20ICS%20Data%20Reports\556FSI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\SI\eGDDS\e-GDDS%20Countries\Maldives\Mission%20Prep%20File\Data%20Files\10.%20ICS%20Data%20Reports\556SN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\SI\eGDDS\e-GDDS%20Countries\Maldives\Mission%20Prep%20File\Data%20Files\10.%20ICS%20Data%20Reports\556MFSIN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rojects\Abstract\FOLDER1\SB4-1.XLW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structions"/>
      <sheetName val="Standard Data"/>
      <sheetName val="Non-Standard Data"/>
      <sheetName val="Report Form"/>
    </sheetNames>
    <sheetDataSet>
      <sheetData sheetId="0" refreshError="1"/>
      <sheetData sheetId="1" refreshError="1"/>
      <sheetData sheetId="2" refreshError="1"/>
      <sheetData sheetId="3">
        <row r="5">
          <cell r="A5" t="str">
            <v>Unit</v>
          </cell>
          <cell r="B5" t="str">
            <v>Domestic Currency</v>
          </cell>
        </row>
        <row r="6">
          <cell r="A6" t="str">
            <v>Thousand</v>
          </cell>
          <cell r="B6" t="str">
            <v>Euros</v>
          </cell>
        </row>
        <row r="7">
          <cell r="A7" t="str">
            <v>Million</v>
          </cell>
          <cell r="B7" t="str">
            <v>US Dollars</v>
          </cell>
        </row>
        <row r="8">
          <cell r="A8" t="str">
            <v>Billion</v>
          </cell>
        </row>
        <row r="9">
          <cell r="A9" t="str">
            <v>Trillion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Annex 2"/>
      <sheetName val="Annex 3"/>
      <sheetName val="Annex 4"/>
      <sheetName val="Annex 5"/>
      <sheetName val="Annex 6"/>
      <sheetName val="Annex 7"/>
      <sheetName val="Annex 8"/>
      <sheetName val="Report 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M2" t="str">
            <v>556</v>
          </cell>
        </row>
        <row r="4">
          <cell r="B4">
            <v>2020</v>
          </cell>
          <cell r="D4" t="str">
            <v>A</v>
          </cell>
        </row>
        <row r="5">
          <cell r="B5">
            <v>2019</v>
          </cell>
          <cell r="D5" t="str">
            <v>Q4</v>
          </cell>
          <cell r="M5" t="str">
            <v>XDC</v>
          </cell>
        </row>
        <row r="6">
          <cell r="B6">
            <v>2018</v>
          </cell>
          <cell r="D6" t="str">
            <v>Q3</v>
          </cell>
          <cell r="M6" t="str">
            <v>Domestic Currency</v>
          </cell>
        </row>
        <row r="7">
          <cell r="B7">
            <v>2017</v>
          </cell>
          <cell r="D7" t="str">
            <v>Q2</v>
          </cell>
          <cell r="M7" t="str">
            <v>Million</v>
          </cell>
        </row>
        <row r="8">
          <cell r="B8">
            <v>2016</v>
          </cell>
          <cell r="D8" t="str">
            <v>Q1</v>
          </cell>
        </row>
        <row r="9">
          <cell r="B9">
            <v>2015</v>
          </cell>
          <cell r="D9" t="str">
            <v>M12</v>
          </cell>
        </row>
        <row r="10">
          <cell r="B10">
            <v>2014</v>
          </cell>
          <cell r="D10" t="str">
            <v>M11</v>
          </cell>
        </row>
        <row r="11">
          <cell r="B11">
            <v>2013</v>
          </cell>
          <cell r="D11" t="str">
            <v>M10</v>
          </cell>
        </row>
        <row r="12">
          <cell r="B12">
            <v>2012</v>
          </cell>
          <cell r="D12" t="str">
            <v>M9</v>
          </cell>
        </row>
        <row r="13">
          <cell r="B13">
            <v>2011</v>
          </cell>
          <cell r="D13" t="str">
            <v>M8</v>
          </cell>
        </row>
        <row r="14">
          <cell r="B14">
            <v>2010</v>
          </cell>
          <cell r="D14" t="str">
            <v>M7</v>
          </cell>
        </row>
        <row r="15">
          <cell r="B15">
            <v>2009</v>
          </cell>
          <cell r="D15" t="str">
            <v>M6</v>
          </cell>
        </row>
        <row r="16">
          <cell r="B16">
            <v>2008</v>
          </cell>
          <cell r="D16" t="str">
            <v>M5</v>
          </cell>
        </row>
        <row r="17">
          <cell r="B17">
            <v>2007</v>
          </cell>
          <cell r="D17" t="str">
            <v>M4</v>
          </cell>
        </row>
        <row r="18">
          <cell r="B18">
            <v>2006</v>
          </cell>
          <cell r="D18" t="str">
            <v>M3</v>
          </cell>
        </row>
        <row r="19">
          <cell r="B19">
            <v>2005</v>
          </cell>
          <cell r="D19" t="str">
            <v>M2</v>
          </cell>
        </row>
        <row r="20">
          <cell r="B20">
            <v>2004</v>
          </cell>
          <cell r="D20" t="str">
            <v>M1</v>
          </cell>
        </row>
        <row r="21">
          <cell r="B21">
            <v>2003</v>
          </cell>
        </row>
        <row r="22">
          <cell r="B22">
            <v>2002</v>
          </cell>
        </row>
        <row r="23">
          <cell r="B23">
            <v>2001</v>
          </cell>
        </row>
        <row r="24">
          <cell r="B24">
            <v>2000</v>
          </cell>
        </row>
        <row r="25">
          <cell r="B25">
            <v>1999</v>
          </cell>
        </row>
        <row r="26">
          <cell r="B26">
            <v>1998</v>
          </cell>
        </row>
        <row r="27">
          <cell r="B27">
            <v>1997</v>
          </cell>
        </row>
        <row r="28">
          <cell r="B28">
            <v>1996</v>
          </cell>
        </row>
        <row r="29">
          <cell r="B29">
            <v>1995</v>
          </cell>
        </row>
        <row r="30">
          <cell r="B30">
            <v>1994</v>
          </cell>
        </row>
        <row r="31">
          <cell r="B31">
            <v>1993</v>
          </cell>
        </row>
        <row r="32">
          <cell r="B32">
            <v>1992</v>
          </cell>
        </row>
        <row r="33">
          <cell r="B33">
            <v>1991</v>
          </cell>
        </row>
        <row r="34">
          <cell r="B34">
            <v>1990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page"/>
      <sheetName val="Instructions"/>
      <sheetName val="Glossary"/>
      <sheetName val="By Expenditure"/>
      <sheetName val="By Production"/>
      <sheetName val="Income and Saving"/>
      <sheetName val="Report Form"/>
    </sheetNames>
    <sheetDataSet>
      <sheetData sheetId="0">
        <row r="8">
          <cell r="I8" t="str">
            <v>Maldives</v>
          </cell>
        </row>
        <row r="9">
          <cell r="I9" t="str">
            <v>556</v>
          </cell>
        </row>
        <row r="11">
          <cell r="I11" t="str">
            <v>Maldivian Rufiyaa (MVR)</v>
          </cell>
        </row>
        <row r="13">
          <cell r="I13" t="str">
            <v>Fixed Base Year</v>
          </cell>
        </row>
        <row r="14">
          <cell r="I14" t="str">
            <v>2014A</v>
          </cell>
        </row>
      </sheetData>
      <sheetData sheetId="1"/>
      <sheetData sheetId="2"/>
      <sheetData sheetId="3"/>
      <sheetData sheetId="4"/>
      <sheetData sheetId="5"/>
      <sheetData sheetId="6">
        <row r="9">
          <cell r="S9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structions"/>
      <sheetName val="Non-Standard Data"/>
      <sheetName val="Report Form"/>
    </sheetNames>
    <sheetDataSet>
      <sheetData sheetId="0" refreshError="1"/>
      <sheetData sheetId="1" refreshError="1"/>
      <sheetData sheetId="2">
        <row r="20">
          <cell r="A20" t="str">
            <v>Basis Points</v>
          </cell>
        </row>
        <row r="21">
          <cell r="A21" t="str">
            <v>Domestic Currency</v>
          </cell>
        </row>
        <row r="22">
          <cell r="A22" t="str">
            <v>Euros</v>
          </cell>
        </row>
        <row r="23">
          <cell r="A23" t="str">
            <v>Fine Kilograms</v>
          </cell>
        </row>
        <row r="24">
          <cell r="A24" t="str">
            <v>Fine Troy Ounces</v>
          </cell>
        </row>
        <row r="25">
          <cell r="A25" t="str">
            <v>Index</v>
          </cell>
        </row>
        <row r="26">
          <cell r="A26" t="str">
            <v>Number of</v>
          </cell>
        </row>
        <row r="27">
          <cell r="A27" t="str">
            <v>Percent</v>
          </cell>
        </row>
        <row r="28">
          <cell r="A28" t="str">
            <v>Percent per Annum</v>
          </cell>
        </row>
        <row r="29">
          <cell r="A29" t="str">
            <v>Rate</v>
          </cell>
        </row>
        <row r="30">
          <cell r="A30" t="str">
            <v>Ratio</v>
          </cell>
        </row>
        <row r="31">
          <cell r="A31" t="str">
            <v>SDRs</v>
          </cell>
        </row>
        <row r="32">
          <cell r="A32" t="str">
            <v>US Dollars</v>
          </cell>
        </row>
        <row r="33">
          <cell r="A33" t="str">
            <v>Weight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1989-2009 mthly"/>
      <sheetName val="Sheet1"/>
      <sheetName val="other central banks"/>
      <sheetName val="A (2)"/>
    </sheetNames>
    <sheetDataSet>
      <sheetData sheetId="0">
        <row r="9">
          <cell r="FM9">
            <v>5</v>
          </cell>
          <cell r="FN9">
            <v>5</v>
          </cell>
          <cell r="FO9">
            <v>5</v>
          </cell>
          <cell r="FP9">
            <v>5</v>
          </cell>
          <cell r="FQ9">
            <v>5</v>
          </cell>
          <cell r="FR9">
            <v>5</v>
          </cell>
          <cell r="FS9">
            <v>5</v>
          </cell>
          <cell r="FT9">
            <v>5</v>
          </cell>
          <cell r="FU9">
            <v>5</v>
          </cell>
          <cell r="FV9">
            <v>5</v>
          </cell>
          <cell r="FW9">
            <v>5</v>
          </cell>
          <cell r="FX9">
            <v>5</v>
          </cell>
        </row>
        <row r="11">
          <cell r="FM11">
            <v>1.5369999999999999</v>
          </cell>
          <cell r="FN11">
            <v>1.5369999999999999</v>
          </cell>
          <cell r="FO11">
            <v>1.5369999999999999</v>
          </cell>
          <cell r="FP11">
            <v>1.5369999999999999</v>
          </cell>
          <cell r="FQ11">
            <v>1.5369999999999999</v>
          </cell>
          <cell r="FR11">
            <v>1.5369999999999999</v>
          </cell>
          <cell r="FS11">
            <v>1.5369999999999999</v>
          </cell>
          <cell r="FT11">
            <v>1.5369999999999999</v>
          </cell>
          <cell r="FU11">
            <v>1.5369999999999999</v>
          </cell>
          <cell r="FV11">
            <v>1.5369999999999999</v>
          </cell>
          <cell r="FW11">
            <v>1.5369999999999999</v>
          </cell>
          <cell r="FX11">
            <v>1.5369999999999999</v>
          </cell>
        </row>
        <row r="12">
          <cell r="FM12">
            <v>0.99970000000000003</v>
          </cell>
          <cell r="FN12">
            <v>0.99970000000000003</v>
          </cell>
          <cell r="FO12">
            <v>0.99970000000000003</v>
          </cell>
          <cell r="FP12">
            <v>0.99970000000000003</v>
          </cell>
          <cell r="FQ12">
            <v>0.99970000000000003</v>
          </cell>
          <cell r="FR12">
            <v>0.99970000000000003</v>
          </cell>
          <cell r="FS12">
            <v>0.99970000000000003</v>
          </cell>
          <cell r="FT12">
            <v>0.99970000000000003</v>
          </cell>
          <cell r="FU12">
            <v>0.99970000000000003</v>
          </cell>
          <cell r="FV12">
            <v>0.99970000000000003</v>
          </cell>
          <cell r="FW12">
            <v>0.99470000000000003</v>
          </cell>
          <cell r="FX12">
            <v>0.99472527472527472</v>
          </cell>
        </row>
        <row r="13">
          <cell r="FM13">
            <v>1.0880000000000001</v>
          </cell>
          <cell r="FN13">
            <v>1.0881000000000001</v>
          </cell>
          <cell r="FO13">
            <v>1.0881000000000001</v>
          </cell>
          <cell r="FP13">
            <v>0.99009999999999998</v>
          </cell>
          <cell r="FQ13">
            <v>1.0881000000000001</v>
          </cell>
          <cell r="FR13">
            <v>1.0881000000000001</v>
          </cell>
          <cell r="FS13">
            <v>1.0881000000000001</v>
          </cell>
          <cell r="FT13">
            <v>1.090989010989011</v>
          </cell>
          <cell r="FU13">
            <v>1.091</v>
          </cell>
          <cell r="FV13">
            <v>1.0881000000000001</v>
          </cell>
          <cell r="FW13">
            <v>1.0881000000000001</v>
          </cell>
          <cell r="FX13">
            <v>1.088081043956044</v>
          </cell>
        </row>
        <row r="17">
          <cell r="FM17">
            <v>0.80938888888888894</v>
          </cell>
          <cell r="FN17">
            <v>0.80938888888888894</v>
          </cell>
          <cell r="FO17">
            <v>0.80938888888888894</v>
          </cell>
          <cell r="FP17">
            <v>0.80938888888888894</v>
          </cell>
          <cell r="FQ17">
            <v>0.80938888888888894</v>
          </cell>
          <cell r="FR17">
            <v>0.80938888888888894</v>
          </cell>
          <cell r="FS17">
            <v>0.80938888888888894</v>
          </cell>
          <cell r="FT17">
            <v>0.80938888888888894</v>
          </cell>
          <cell r="FU17">
            <v>0.80938888888888894</v>
          </cell>
          <cell r="FV17">
            <v>0.80938888888888894</v>
          </cell>
          <cell r="FW17">
            <v>0.80938888888888894</v>
          </cell>
          <cell r="FX17">
            <v>0.80938888888888894</v>
          </cell>
        </row>
        <row r="18">
          <cell r="FM18">
            <v>8.2049202999637227</v>
          </cell>
          <cell r="FN18">
            <v>8.2194454829039518</v>
          </cell>
          <cell r="FO18">
            <v>8.2264370697469591</v>
          </cell>
          <cell r="FP18">
            <v>8.2182480803543871</v>
          </cell>
          <cell r="FQ18">
            <v>8.2134546493953984</v>
          </cell>
          <cell r="FR18">
            <v>8.2042688653675526</v>
          </cell>
          <cell r="FS18">
            <v>8.1952502193221974</v>
          </cell>
          <cell r="FT18">
            <v>8.1900093888231353</v>
          </cell>
          <cell r="FU18">
            <v>8.1910908667419839</v>
          </cell>
          <cell r="FV18">
            <v>8.1879423204147574</v>
          </cell>
          <cell r="FW18">
            <v>8.1970496104038642</v>
          </cell>
          <cell r="FX18">
            <v>8.225177177205703</v>
          </cell>
        </row>
        <row r="19">
          <cell r="FM19">
            <v>8.375</v>
          </cell>
          <cell r="FN19">
            <v>8.375</v>
          </cell>
          <cell r="FO19">
            <v>8.375</v>
          </cell>
          <cell r="FP19">
            <v>8.375</v>
          </cell>
          <cell r="FQ19">
            <v>8.375</v>
          </cell>
          <cell r="FR19">
            <v>8.375</v>
          </cell>
          <cell r="FS19">
            <v>8.375</v>
          </cell>
          <cell r="FT19">
            <v>8.375</v>
          </cell>
          <cell r="FU19">
            <v>8.375</v>
          </cell>
          <cell r="FV19">
            <v>8.375</v>
          </cell>
          <cell r="FW19">
            <v>8.375</v>
          </cell>
          <cell r="FX19">
            <v>8.375</v>
          </cell>
        </row>
        <row r="20">
          <cell r="FM20">
            <v>8.6059080997628818</v>
          </cell>
          <cell r="FN20">
            <v>8.6011468574151486</v>
          </cell>
          <cell r="FO20">
            <v>8.427142884260725</v>
          </cell>
          <cell r="FP20">
            <v>8.3618233531273169</v>
          </cell>
          <cell r="FQ20">
            <v>8.5396995837710499</v>
          </cell>
          <cell r="FR20">
            <v>8.2241691361713105</v>
          </cell>
          <cell r="FS20">
            <v>8.409169305162898</v>
          </cell>
          <cell r="FT20">
            <v>8.3393150067815238</v>
          </cell>
          <cell r="FU20">
            <v>8.3269953198597868</v>
          </cell>
          <cell r="FV20">
            <v>8.2965351431046752</v>
          </cell>
          <cell r="FW20">
            <v>8.2900028845215541</v>
          </cell>
          <cell r="FX20">
            <v>8.2159160007069865</v>
          </cell>
        </row>
        <row r="24">
          <cell r="FM24">
            <v>10</v>
          </cell>
          <cell r="FN24">
            <v>10</v>
          </cell>
          <cell r="FO24">
            <v>10</v>
          </cell>
          <cell r="FP24">
            <v>10</v>
          </cell>
          <cell r="FQ24">
            <v>10</v>
          </cell>
          <cell r="FR24">
            <v>10</v>
          </cell>
          <cell r="FS24">
            <v>10</v>
          </cell>
          <cell r="FT24">
            <v>10</v>
          </cell>
          <cell r="FU24">
            <v>10</v>
          </cell>
          <cell r="FV24">
            <v>10</v>
          </cell>
          <cell r="FW24">
            <v>10</v>
          </cell>
          <cell r="FX24">
            <v>10</v>
          </cell>
        </row>
        <row r="25">
          <cell r="FM25">
            <v>13</v>
          </cell>
          <cell r="FN25">
            <v>13</v>
          </cell>
          <cell r="FO25">
            <v>13</v>
          </cell>
          <cell r="FP25">
            <v>13</v>
          </cell>
          <cell r="FQ25">
            <v>13</v>
          </cell>
          <cell r="FR25">
            <v>13</v>
          </cell>
          <cell r="FS25">
            <v>13</v>
          </cell>
          <cell r="FT25">
            <v>13</v>
          </cell>
          <cell r="FU25">
            <v>13</v>
          </cell>
          <cell r="FV25">
            <v>13</v>
          </cell>
          <cell r="FW25">
            <v>13</v>
          </cell>
          <cell r="FX25">
            <v>13</v>
          </cell>
        </row>
        <row r="26">
          <cell r="FM26">
            <v>1.5100000000000002</v>
          </cell>
          <cell r="FN26">
            <v>1.5100000000000002</v>
          </cell>
          <cell r="FO26">
            <v>1.5100000000000002</v>
          </cell>
          <cell r="FP26">
            <v>1.5100000000000002</v>
          </cell>
          <cell r="FQ26">
            <v>1.5100000000000002</v>
          </cell>
          <cell r="FR26">
            <v>1.5100000000000002</v>
          </cell>
          <cell r="FS26">
            <v>1.5100000000000002</v>
          </cell>
          <cell r="FT26">
            <v>1.5100000000000002</v>
          </cell>
          <cell r="FU26">
            <v>1.5100000000000002</v>
          </cell>
          <cell r="FV26">
            <v>1.5100000000000002</v>
          </cell>
          <cell r="FW26">
            <v>1.5100000000000002</v>
          </cell>
          <cell r="FX26">
            <v>1.5100000000000002</v>
          </cell>
        </row>
        <row r="29">
          <cell r="FM29">
            <v>1.4</v>
          </cell>
          <cell r="FN29">
            <v>1.4</v>
          </cell>
          <cell r="FO29">
            <v>1.4</v>
          </cell>
          <cell r="FP29">
            <v>1.4</v>
          </cell>
          <cell r="FQ29">
            <v>1.4</v>
          </cell>
          <cell r="FR29">
            <v>1.4</v>
          </cell>
          <cell r="FS29">
            <v>1.4</v>
          </cell>
          <cell r="FT29">
            <v>1.4</v>
          </cell>
          <cell r="FU29">
            <v>1.4</v>
          </cell>
          <cell r="FV29">
            <v>1.4</v>
          </cell>
          <cell r="FW29">
            <v>1.4</v>
          </cell>
          <cell r="FX29">
            <v>1.4</v>
          </cell>
        </row>
        <row r="30">
          <cell r="FM30">
            <v>4.9749999999999996</v>
          </cell>
          <cell r="FN30">
            <v>4.3166666666666664</v>
          </cell>
          <cell r="FO30">
            <v>4.3166666666666664</v>
          </cell>
          <cell r="FP30">
            <v>4.3166666666666664</v>
          </cell>
          <cell r="FQ30">
            <v>4.3166666666666664</v>
          </cell>
          <cell r="FR30">
            <v>4.7249999999999996</v>
          </cell>
          <cell r="FS30">
            <v>4.7249999999999996</v>
          </cell>
          <cell r="FT30">
            <v>4.7249999999999996</v>
          </cell>
          <cell r="FU30">
            <v>4.7249999999999996</v>
          </cell>
          <cell r="FV30">
            <v>4.7249999999999996</v>
          </cell>
          <cell r="FW30">
            <v>4.7249999999999996</v>
          </cell>
          <cell r="FX30">
            <v>4.7249999999999996</v>
          </cell>
        </row>
        <row r="31">
          <cell r="FM31">
            <v>1.5</v>
          </cell>
          <cell r="FN31">
            <v>1.5</v>
          </cell>
          <cell r="FO31">
            <v>1.5</v>
          </cell>
          <cell r="FP31">
            <v>1.5</v>
          </cell>
          <cell r="FQ31">
            <v>1.5</v>
          </cell>
          <cell r="FR31">
            <v>1.5</v>
          </cell>
          <cell r="FS31">
            <v>1.5</v>
          </cell>
          <cell r="FT31">
            <v>1.5</v>
          </cell>
          <cell r="FU31">
            <v>1.5</v>
          </cell>
          <cell r="FV31">
            <v>1.5</v>
          </cell>
          <cell r="FW31">
            <v>1.5</v>
          </cell>
          <cell r="FX31">
            <v>1.5</v>
          </cell>
        </row>
        <row r="32">
          <cell r="FM32">
            <v>2.75</v>
          </cell>
          <cell r="FN32">
            <v>2.75</v>
          </cell>
          <cell r="FO32">
            <v>2.75</v>
          </cell>
          <cell r="FP32">
            <v>2.75</v>
          </cell>
          <cell r="FQ32">
            <v>2.75</v>
          </cell>
          <cell r="FR32">
            <v>2.75</v>
          </cell>
          <cell r="FS32">
            <v>2.75</v>
          </cell>
          <cell r="FT32">
            <v>2.75</v>
          </cell>
          <cell r="FU32">
            <v>2.75</v>
          </cell>
          <cell r="FV32">
            <v>2.75</v>
          </cell>
          <cell r="FW32">
            <v>2.75</v>
          </cell>
          <cell r="FX32">
            <v>2.75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ankofguyana.org.gy/bog/images/research/Reports/ANNREP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UL32"/>
  <sheetViews>
    <sheetView tabSelected="1" zoomScale="87" zoomScaleNormal="87" workbookViewId="0">
      <pane xSplit="4" ySplit="14" topLeftCell="BL15" activePane="bottomRight" state="frozen"/>
      <selection pane="topRight" activeCell="E1" sqref="E1"/>
      <selection pane="bottomLeft" activeCell="A15" sqref="A15"/>
      <selection pane="bottomRight" activeCell="BU21" sqref="BU21"/>
    </sheetView>
  </sheetViews>
  <sheetFormatPr defaultColWidth="9.140625" defaultRowHeight="15"/>
  <cols>
    <col min="1" max="1" width="22.5703125" style="8" bestFit="1" customWidth="1"/>
    <col min="2" max="2" width="51.5703125" style="8" bestFit="1" customWidth="1"/>
    <col min="3" max="3" width="24.42578125" style="7" bestFit="1" customWidth="1"/>
    <col min="4" max="4" width="10.85546875" style="7" customWidth="1"/>
    <col min="5" max="28" width="12.5703125" style="7" bestFit="1" customWidth="1"/>
    <col min="29" max="16104" width="9.140625" style="7"/>
    <col min="16105" max="16106" width="9.140625" style="2"/>
    <col min="16107" max="16384" width="9.140625" style="7"/>
  </cols>
  <sheetData>
    <row r="1" spans="1:76 16105:16106" s="5" customFormat="1" ht="10.5" customHeight="1" thickBot="1">
      <c r="A1" s="3"/>
      <c r="B1" s="3"/>
      <c r="C1" s="4"/>
      <c r="D1" s="16"/>
      <c r="WUK1" s="1"/>
      <c r="WUL1" s="1"/>
    </row>
    <row r="2" spans="1:76 16105:16106" s="5" customFormat="1">
      <c r="A2" s="17" t="s">
        <v>17</v>
      </c>
      <c r="B2" s="20" t="s">
        <v>13</v>
      </c>
      <c r="C2" s="41" t="s">
        <v>15</v>
      </c>
      <c r="WUK2" s="1"/>
      <c r="WUL2" s="1"/>
    </row>
    <row r="3" spans="1:76 16105:16106" s="5" customFormat="1">
      <c r="A3" s="18" t="s">
        <v>18</v>
      </c>
      <c r="B3" s="21" t="s">
        <v>14</v>
      </c>
      <c r="C3" s="42" t="s">
        <v>16</v>
      </c>
      <c r="WUK3" s="1"/>
      <c r="WUL3" s="1"/>
    </row>
    <row r="4" spans="1:76 16105:16106" s="5" customFormat="1">
      <c r="A4" s="19" t="s">
        <v>0</v>
      </c>
      <c r="B4" s="22" t="s">
        <v>37</v>
      </c>
      <c r="C4" s="42" t="s">
        <v>9</v>
      </c>
      <c r="WUK4" s="1" t="s">
        <v>5</v>
      </c>
      <c r="WUL4" s="1">
        <v>0</v>
      </c>
    </row>
    <row r="5" spans="1:76 16105:16106" s="5" customFormat="1">
      <c r="A5" s="18" t="s">
        <v>1</v>
      </c>
      <c r="B5" s="23" t="s">
        <v>34</v>
      </c>
      <c r="C5" s="42" t="s">
        <v>7</v>
      </c>
      <c r="WUK5" s="1" t="s">
        <v>12</v>
      </c>
      <c r="WUL5" s="1">
        <v>3</v>
      </c>
    </row>
    <row r="6" spans="1:76 16105:16106" s="5" customFormat="1">
      <c r="A6" s="40" t="s">
        <v>2</v>
      </c>
      <c r="B6" s="23" t="s">
        <v>10</v>
      </c>
      <c r="C6" s="42" t="s">
        <v>8</v>
      </c>
      <c r="WUK6" s="1" t="s">
        <v>11</v>
      </c>
      <c r="WUL6" s="1">
        <v>6</v>
      </c>
    </row>
    <row r="7" spans="1:76 16105:16106" s="5" customFormat="1">
      <c r="A7" s="19" t="s">
        <v>36</v>
      </c>
      <c r="B7" s="21">
        <v>0</v>
      </c>
      <c r="C7" s="39" t="s">
        <v>87</v>
      </c>
      <c r="WUK7" s="1"/>
      <c r="WUL7" s="1"/>
    </row>
    <row r="8" spans="1:76 16105:16106" s="5" customFormat="1">
      <c r="A8" s="18" t="s">
        <v>3</v>
      </c>
      <c r="B8" s="23" t="s">
        <v>5</v>
      </c>
      <c r="C8" s="42" t="s">
        <v>88</v>
      </c>
      <c r="WUK8" s="1"/>
      <c r="WUL8" s="1"/>
    </row>
    <row r="9" spans="1:76 16105:16106" s="5" customFormat="1" ht="30.75" thickBot="1">
      <c r="A9" s="43" t="s">
        <v>6</v>
      </c>
      <c r="B9" s="48" t="s">
        <v>32</v>
      </c>
      <c r="C9" s="44" t="s">
        <v>33</v>
      </c>
      <c r="WUK9" s="1"/>
      <c r="WUL9" s="1"/>
    </row>
    <row r="10" spans="1:76 16105:16106" s="5" customFormat="1" ht="15.75" thickBot="1">
      <c r="A10" s="6"/>
      <c r="WUK10" s="1"/>
      <c r="WUL10" s="1"/>
    </row>
    <row r="11" spans="1:76 16105:16106" s="24" customFormat="1" ht="15.75" thickBot="1">
      <c r="A11" s="24" t="s">
        <v>4</v>
      </c>
      <c r="B11" s="24" t="s">
        <v>19</v>
      </c>
      <c r="C11" s="24" t="s">
        <v>63</v>
      </c>
      <c r="D11" s="24" t="s">
        <v>38</v>
      </c>
      <c r="E11" s="37" t="s">
        <v>20</v>
      </c>
      <c r="F11" s="37" t="s">
        <v>21</v>
      </c>
      <c r="G11" s="37" t="s">
        <v>22</v>
      </c>
      <c r="H11" s="37" t="s">
        <v>23</v>
      </c>
      <c r="I11" s="37" t="s">
        <v>24</v>
      </c>
      <c r="J11" s="37" t="s">
        <v>25</v>
      </c>
      <c r="K11" s="37" t="s">
        <v>26</v>
      </c>
      <c r="L11" s="37" t="s">
        <v>27</v>
      </c>
      <c r="M11" s="37" t="s">
        <v>28</v>
      </c>
      <c r="N11" s="37" t="s">
        <v>29</v>
      </c>
      <c r="O11" s="37" t="s">
        <v>30</v>
      </c>
      <c r="P11" s="37" t="s">
        <v>31</v>
      </c>
      <c r="Q11" s="24" t="s">
        <v>64</v>
      </c>
      <c r="R11" s="24" t="s">
        <v>65</v>
      </c>
      <c r="S11" s="24" t="s">
        <v>66</v>
      </c>
      <c r="T11" s="24" t="s">
        <v>67</v>
      </c>
      <c r="U11" s="24" t="s">
        <v>68</v>
      </c>
      <c r="V11" s="24" t="s">
        <v>69</v>
      </c>
      <c r="W11" s="24" t="s">
        <v>70</v>
      </c>
      <c r="X11" s="24" t="s">
        <v>71</v>
      </c>
      <c r="Y11" s="24" t="s">
        <v>72</v>
      </c>
      <c r="Z11" s="24" t="s">
        <v>73</v>
      </c>
      <c r="AA11" s="24" t="s">
        <v>74</v>
      </c>
      <c r="AB11" s="24" t="s">
        <v>75</v>
      </c>
      <c r="AC11" s="24" t="s">
        <v>76</v>
      </c>
      <c r="AD11" s="24" t="s">
        <v>77</v>
      </c>
      <c r="AE11" s="24" t="s">
        <v>78</v>
      </c>
      <c r="AF11" s="24" t="s">
        <v>79</v>
      </c>
      <c r="AG11" s="24" t="s">
        <v>80</v>
      </c>
      <c r="AH11" s="24" t="s">
        <v>81</v>
      </c>
      <c r="AI11" s="24" t="s">
        <v>82</v>
      </c>
      <c r="AJ11" s="24" t="s">
        <v>83</v>
      </c>
      <c r="AK11" s="24" t="s">
        <v>84</v>
      </c>
      <c r="AL11" s="24" t="s">
        <v>85</v>
      </c>
      <c r="AM11" s="24" t="s">
        <v>86</v>
      </c>
      <c r="AN11" s="24" t="s">
        <v>89</v>
      </c>
      <c r="AO11" s="24" t="s">
        <v>90</v>
      </c>
      <c r="AP11" s="24" t="s">
        <v>91</v>
      </c>
      <c r="AQ11" s="24" t="s">
        <v>92</v>
      </c>
      <c r="AR11" s="24" t="s">
        <v>93</v>
      </c>
      <c r="AS11" s="24" t="s">
        <v>94</v>
      </c>
      <c r="AT11" s="24" t="s">
        <v>95</v>
      </c>
      <c r="AU11" s="24" t="s">
        <v>96</v>
      </c>
      <c r="AV11" s="24" t="s">
        <v>109</v>
      </c>
      <c r="AW11" s="24" t="s">
        <v>110</v>
      </c>
      <c r="AX11" s="24" t="s">
        <v>111</v>
      </c>
      <c r="AY11" s="24" t="s">
        <v>112</v>
      </c>
      <c r="AZ11" s="24" t="s">
        <v>113</v>
      </c>
      <c r="BA11" s="24" t="s">
        <v>114</v>
      </c>
      <c r="BB11" s="24" t="s">
        <v>115</v>
      </c>
      <c r="BC11" s="24" t="s">
        <v>116</v>
      </c>
      <c r="BD11" s="24" t="s">
        <v>117</v>
      </c>
      <c r="BE11" s="24" t="s">
        <v>118</v>
      </c>
      <c r="BF11" s="24" t="s">
        <v>119</v>
      </c>
      <c r="BG11" s="24" t="s">
        <v>120</v>
      </c>
      <c r="BH11" s="24" t="s">
        <v>121</v>
      </c>
      <c r="BI11" s="24" t="s">
        <v>122</v>
      </c>
      <c r="BJ11" s="24" t="s">
        <v>123</v>
      </c>
      <c r="BK11" s="24" t="s">
        <v>124</v>
      </c>
      <c r="BL11" s="24" t="s">
        <v>125</v>
      </c>
      <c r="BM11" s="24" t="s">
        <v>126</v>
      </c>
      <c r="BN11" s="24" t="s">
        <v>127</v>
      </c>
      <c r="BO11" s="24" t="s">
        <v>128</v>
      </c>
      <c r="BP11" s="24" t="s">
        <v>129</v>
      </c>
      <c r="BQ11" s="24" t="s">
        <v>130</v>
      </c>
      <c r="BR11" s="24" t="s">
        <v>131</v>
      </c>
      <c r="BS11" s="24" t="s">
        <v>132</v>
      </c>
      <c r="BT11" s="24" t="s">
        <v>133</v>
      </c>
      <c r="BU11" s="24" t="s">
        <v>134</v>
      </c>
      <c r="BV11" s="24" t="s">
        <v>135</v>
      </c>
      <c r="BW11" s="24" t="s">
        <v>136</v>
      </c>
      <c r="BX11" s="24" t="s">
        <v>137</v>
      </c>
    </row>
    <row r="12" spans="1:76 16105:16106" s="25" customFormat="1">
      <c r="B12" s="25" t="s">
        <v>58</v>
      </c>
    </row>
    <row r="13" spans="1:76 16105:16106" s="12" customFormat="1">
      <c r="A13" s="11"/>
      <c r="B13" s="33" t="s">
        <v>35</v>
      </c>
      <c r="D13" s="28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7"/>
      <c r="V13" s="27"/>
      <c r="W13" s="27"/>
      <c r="X13" s="27"/>
      <c r="Y13" s="27"/>
      <c r="Z13" s="27"/>
      <c r="AA13" s="27"/>
      <c r="AB13" s="27"/>
      <c r="AC13" s="27"/>
      <c r="WUK13" s="13"/>
      <c r="WUL13" s="13"/>
    </row>
    <row r="14" spans="1:76 16105:16106" s="9" customFormat="1">
      <c r="A14" s="14"/>
      <c r="B14" s="34" t="s">
        <v>39</v>
      </c>
      <c r="C14" s="46" t="s">
        <v>97</v>
      </c>
      <c r="D14" s="31" t="s">
        <v>59</v>
      </c>
      <c r="E14" s="38">
        <v>5</v>
      </c>
      <c r="F14" s="38">
        <v>5</v>
      </c>
      <c r="G14" s="38">
        <v>5</v>
      </c>
      <c r="H14" s="38">
        <v>5</v>
      </c>
      <c r="I14" s="38">
        <v>5</v>
      </c>
      <c r="J14" s="38">
        <v>5</v>
      </c>
      <c r="K14" s="38">
        <v>5</v>
      </c>
      <c r="L14" s="38">
        <v>5</v>
      </c>
      <c r="M14" s="38">
        <v>5</v>
      </c>
      <c r="N14" s="38">
        <v>5</v>
      </c>
      <c r="O14" s="38">
        <v>5</v>
      </c>
      <c r="P14" s="38">
        <v>5</v>
      </c>
      <c r="Q14" s="38">
        <v>5</v>
      </c>
      <c r="R14" s="38">
        <v>5</v>
      </c>
      <c r="S14" s="38">
        <v>5</v>
      </c>
      <c r="T14" s="38">
        <v>5</v>
      </c>
      <c r="U14" s="38">
        <v>5</v>
      </c>
      <c r="V14" s="38">
        <v>5</v>
      </c>
      <c r="W14" s="38">
        <v>5</v>
      </c>
      <c r="X14" s="27">
        <v>5</v>
      </c>
      <c r="Y14" s="27">
        <v>5</v>
      </c>
      <c r="Z14" s="27">
        <v>5</v>
      </c>
      <c r="AA14" s="27">
        <v>5</v>
      </c>
      <c r="AB14" s="27">
        <v>5</v>
      </c>
      <c r="AC14" s="27">
        <v>5</v>
      </c>
      <c r="AD14" s="27">
        <v>5</v>
      </c>
      <c r="AE14" s="27">
        <v>5</v>
      </c>
      <c r="AF14" s="27">
        <v>5</v>
      </c>
      <c r="AG14" s="27">
        <v>5</v>
      </c>
      <c r="AH14" s="27">
        <v>5</v>
      </c>
      <c r="AI14" s="27">
        <v>5</v>
      </c>
      <c r="AJ14" s="27">
        <v>5</v>
      </c>
      <c r="AK14" s="27">
        <v>5</v>
      </c>
      <c r="AL14" s="27">
        <v>5</v>
      </c>
      <c r="AM14" s="27">
        <v>5</v>
      </c>
      <c r="AN14" s="27">
        <v>5</v>
      </c>
      <c r="AO14" s="27">
        <v>5</v>
      </c>
      <c r="AP14" s="27">
        <v>5</v>
      </c>
      <c r="AQ14" s="27">
        <v>5</v>
      </c>
      <c r="AR14" s="27">
        <v>5</v>
      </c>
      <c r="AS14" s="27">
        <v>5</v>
      </c>
      <c r="AT14" s="27">
        <v>5</v>
      </c>
      <c r="AU14" s="27">
        <v>5</v>
      </c>
      <c r="AV14" s="27">
        <v>5</v>
      </c>
      <c r="AW14" s="27">
        <v>5</v>
      </c>
      <c r="AX14" s="27">
        <v>5</v>
      </c>
      <c r="AY14" s="27">
        <v>5</v>
      </c>
      <c r="AZ14" s="27">
        <v>5</v>
      </c>
      <c r="BA14" s="27">
        <v>5</v>
      </c>
      <c r="BB14" s="27">
        <v>5</v>
      </c>
      <c r="BC14" s="27">
        <v>5</v>
      </c>
      <c r="BD14" s="27">
        <v>5</v>
      </c>
      <c r="BE14" s="27">
        <v>5</v>
      </c>
      <c r="BF14" s="27">
        <v>5</v>
      </c>
      <c r="BG14" s="27">
        <v>5</v>
      </c>
      <c r="BH14" s="27">
        <f>+[5]A!FM9</f>
        <v>5</v>
      </c>
      <c r="BI14" s="27">
        <f>+[5]A!FN9</f>
        <v>5</v>
      </c>
      <c r="BJ14" s="27">
        <f>+[5]A!FO9</f>
        <v>5</v>
      </c>
      <c r="BK14" s="27">
        <f>+[5]A!FP9</f>
        <v>5</v>
      </c>
      <c r="BL14" s="27">
        <f>+[5]A!FQ9</f>
        <v>5</v>
      </c>
      <c r="BM14" s="27">
        <f>+[5]A!FR9</f>
        <v>5</v>
      </c>
      <c r="BN14" s="27">
        <f>+[5]A!FS9</f>
        <v>5</v>
      </c>
      <c r="BO14" s="27">
        <f>+[5]A!FT9</f>
        <v>5</v>
      </c>
      <c r="BP14" s="27">
        <f>+[5]A!FU9</f>
        <v>5</v>
      </c>
      <c r="BQ14" s="27">
        <f>+[5]A!FV9</f>
        <v>5</v>
      </c>
      <c r="BR14" s="27">
        <f>+[5]A!FW9</f>
        <v>5</v>
      </c>
      <c r="BS14" s="27">
        <f>+[5]A!FX9</f>
        <v>5</v>
      </c>
      <c r="BT14" s="27"/>
      <c r="BU14" s="27"/>
      <c r="BV14" s="27"/>
      <c r="BW14" s="27"/>
      <c r="BX14" s="27"/>
      <c r="WUK14" s="10"/>
      <c r="WUL14" s="10"/>
    </row>
    <row r="15" spans="1:76 16105:16106" s="9" customFormat="1">
      <c r="A15" s="15"/>
      <c r="B15" s="34" t="s">
        <v>40</v>
      </c>
      <c r="C15" s="47"/>
      <c r="D15" s="30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27"/>
      <c r="Y15" s="27"/>
      <c r="Z15" s="27"/>
      <c r="AA15" s="27"/>
      <c r="AB15" s="27"/>
      <c r="AC15" s="27"/>
      <c r="BF15" s="49"/>
      <c r="BG15" s="49"/>
      <c r="WUK15" s="10"/>
      <c r="WUL15" s="10"/>
    </row>
    <row r="16" spans="1:76 16105:16106" s="9" customFormat="1" ht="15.75" customHeight="1">
      <c r="A16" s="15"/>
      <c r="B16" s="35" t="s">
        <v>41</v>
      </c>
      <c r="C16" s="46" t="s">
        <v>98</v>
      </c>
      <c r="D16" s="31" t="s">
        <v>59</v>
      </c>
      <c r="E16" s="38">
        <v>1.54</v>
      </c>
      <c r="F16" s="38">
        <v>1.54</v>
      </c>
      <c r="G16" s="38">
        <v>1.54</v>
      </c>
      <c r="H16" s="38">
        <v>1.54</v>
      </c>
      <c r="I16" s="38">
        <v>1.54</v>
      </c>
      <c r="J16" s="38">
        <v>1.54</v>
      </c>
      <c r="K16" s="38">
        <v>1.54</v>
      </c>
      <c r="L16" s="38">
        <v>1.54</v>
      </c>
      <c r="M16" s="38">
        <v>1.54</v>
      </c>
      <c r="N16" s="38">
        <v>1.54</v>
      </c>
      <c r="O16" s="38">
        <v>1.54</v>
      </c>
      <c r="P16" s="38">
        <v>1.54</v>
      </c>
      <c r="Q16" s="38">
        <v>1.54</v>
      </c>
      <c r="R16" s="38">
        <v>1.5369999999999999</v>
      </c>
      <c r="S16" s="38">
        <v>1.5369999999999999</v>
      </c>
      <c r="T16" s="38">
        <v>1.5369999999999999</v>
      </c>
      <c r="U16" s="38">
        <v>1.5369999999999999</v>
      </c>
      <c r="V16" s="38">
        <v>1.5369999999999999</v>
      </c>
      <c r="W16" s="38">
        <v>1.5369999999999999</v>
      </c>
      <c r="X16" s="27">
        <v>1.5369999999999999</v>
      </c>
      <c r="Y16" s="27">
        <v>1.5369999999999999</v>
      </c>
      <c r="Z16" s="27">
        <v>1.5369999999999999</v>
      </c>
      <c r="AA16" s="27">
        <v>1.5369999999999999</v>
      </c>
      <c r="AB16" s="27">
        <v>1.5369999999999999</v>
      </c>
      <c r="AC16" s="27">
        <v>1.5369999999999999</v>
      </c>
      <c r="AD16" s="27">
        <v>1.5369999999999999</v>
      </c>
      <c r="AE16" s="27">
        <v>1.5369999999999999</v>
      </c>
      <c r="AF16" s="27">
        <v>1.5369999999999999</v>
      </c>
      <c r="AG16" s="27">
        <v>1.5369999999999999</v>
      </c>
      <c r="AH16" s="27">
        <v>1.5369999999999999</v>
      </c>
      <c r="AI16" s="27">
        <v>1.5369999999999999</v>
      </c>
      <c r="AJ16" s="27">
        <v>1.5369999999999999</v>
      </c>
      <c r="AK16" s="27">
        <v>1.5369999999999999</v>
      </c>
      <c r="AL16" s="27">
        <v>1.5369999999999999</v>
      </c>
      <c r="AM16" s="27">
        <v>1.5369999999999999</v>
      </c>
      <c r="AN16" s="27">
        <v>1.5369999999999999</v>
      </c>
      <c r="AO16" s="27">
        <v>1.5369999999999999</v>
      </c>
      <c r="AP16" s="27">
        <v>1.5369999999999999</v>
      </c>
      <c r="AQ16" s="27">
        <v>1.5369999999999999</v>
      </c>
      <c r="AR16" s="27">
        <v>1.5369999999999999</v>
      </c>
      <c r="AS16" s="27">
        <v>1.5369999999999999</v>
      </c>
      <c r="AT16" s="27">
        <v>1.5369999999999999</v>
      </c>
      <c r="AU16" s="27">
        <v>1.5369999999999999</v>
      </c>
      <c r="AV16" s="27">
        <v>1.5369999999999999</v>
      </c>
      <c r="AW16" s="27">
        <v>1.5369999999999999</v>
      </c>
      <c r="AX16" s="27">
        <v>1.5369999999999999</v>
      </c>
      <c r="AY16" s="27">
        <v>1.5369999999999999</v>
      </c>
      <c r="AZ16" s="27">
        <v>1.5369999999999999</v>
      </c>
      <c r="BA16" s="27">
        <v>1.5369999999999999</v>
      </c>
      <c r="BB16" s="27">
        <v>1.5369999999999999</v>
      </c>
      <c r="BC16" s="27">
        <v>1.5369999999999999</v>
      </c>
      <c r="BD16" s="27">
        <v>1.5369999999999999</v>
      </c>
      <c r="BE16" s="27">
        <v>1.5369999999999999</v>
      </c>
      <c r="BF16" s="27">
        <v>1.5369999999999999</v>
      </c>
      <c r="BG16" s="27">
        <v>1.5369999999999999</v>
      </c>
      <c r="BH16" s="27">
        <f>+[5]A!FM11</f>
        <v>1.5369999999999999</v>
      </c>
      <c r="BI16" s="27">
        <f>+[5]A!FN11</f>
        <v>1.5369999999999999</v>
      </c>
      <c r="BJ16" s="27">
        <f>+[5]A!FO11</f>
        <v>1.5369999999999999</v>
      </c>
      <c r="BK16" s="27">
        <f>+[5]A!FP11</f>
        <v>1.5369999999999999</v>
      </c>
      <c r="BL16" s="27">
        <f>+[5]A!FQ11</f>
        <v>1.5369999999999999</v>
      </c>
      <c r="BM16" s="27">
        <f>+[5]A!FR11</f>
        <v>1.5369999999999999</v>
      </c>
      <c r="BN16" s="27">
        <f>+[5]A!FS11</f>
        <v>1.5369999999999999</v>
      </c>
      <c r="BO16" s="27">
        <f>+[5]A!FT11</f>
        <v>1.5369999999999999</v>
      </c>
      <c r="BP16" s="27">
        <f>+[5]A!FU11</f>
        <v>1.5369999999999999</v>
      </c>
      <c r="BQ16" s="27">
        <f>+[5]A!FV11</f>
        <v>1.5369999999999999</v>
      </c>
      <c r="BR16" s="27">
        <f>+[5]A!FW11</f>
        <v>1.5369999999999999</v>
      </c>
      <c r="BS16" s="27">
        <f>+[5]A!FX11</f>
        <v>1.5369999999999999</v>
      </c>
      <c r="BT16" s="27"/>
      <c r="BU16" s="27"/>
      <c r="BV16" s="27"/>
      <c r="BW16" s="27"/>
      <c r="BX16" s="27"/>
      <c r="WUK16" s="10"/>
      <c r="WUL16" s="10"/>
    </row>
    <row r="17" spans="2:76">
      <c r="B17" s="35" t="s">
        <v>42</v>
      </c>
      <c r="C17" s="46" t="s">
        <v>99</v>
      </c>
      <c r="D17" s="31" t="s">
        <v>59</v>
      </c>
      <c r="E17" s="38">
        <v>1.08</v>
      </c>
      <c r="F17" s="38">
        <v>1.08</v>
      </c>
      <c r="G17" s="38">
        <v>1.03</v>
      </c>
      <c r="H17" s="38">
        <v>1.03</v>
      </c>
      <c r="I17" s="38">
        <v>1.03</v>
      </c>
      <c r="J17" s="38">
        <v>1.03</v>
      </c>
      <c r="K17" s="38">
        <v>1.02</v>
      </c>
      <c r="L17" s="38">
        <v>1.02</v>
      </c>
      <c r="M17" s="38">
        <v>0.96</v>
      </c>
      <c r="N17" s="38">
        <v>0.96</v>
      </c>
      <c r="O17" s="38">
        <v>0.96</v>
      </c>
      <c r="P17" s="38">
        <v>0.96</v>
      </c>
      <c r="Q17" s="38">
        <v>0.95599999999999996</v>
      </c>
      <c r="R17" s="38">
        <v>0.95599999999999996</v>
      </c>
      <c r="S17" s="38">
        <v>0.95599999999999996</v>
      </c>
      <c r="T17" s="38">
        <v>0.89</v>
      </c>
      <c r="U17" s="38">
        <v>0.89</v>
      </c>
      <c r="V17" s="38">
        <v>0.89</v>
      </c>
      <c r="W17" s="38">
        <v>0.89</v>
      </c>
      <c r="X17" s="27">
        <v>0.89</v>
      </c>
      <c r="Y17" s="27">
        <v>0.89</v>
      </c>
      <c r="Z17" s="27">
        <v>0.89</v>
      </c>
      <c r="AA17" s="27">
        <v>0.89</v>
      </c>
      <c r="AB17" s="27">
        <v>0.89</v>
      </c>
      <c r="AC17" s="27">
        <v>0.89</v>
      </c>
      <c r="AD17" s="27">
        <v>0.89</v>
      </c>
      <c r="AE17" s="27">
        <v>0.89</v>
      </c>
      <c r="AF17" s="27">
        <v>0.89</v>
      </c>
      <c r="AG17" s="27">
        <v>0.89</v>
      </c>
      <c r="AH17" s="27">
        <v>0.89</v>
      </c>
      <c r="AI17" s="27">
        <v>0.89</v>
      </c>
      <c r="AJ17" s="27">
        <v>0.89</v>
      </c>
      <c r="AK17" s="27">
        <v>0.996</v>
      </c>
      <c r="AL17" s="27">
        <v>0.996</v>
      </c>
      <c r="AM17" s="27">
        <v>0.996</v>
      </c>
      <c r="AN17" s="27">
        <v>0.996</v>
      </c>
      <c r="AO17" s="27">
        <v>0.996</v>
      </c>
      <c r="AP17" s="27">
        <v>0.996</v>
      </c>
      <c r="AQ17" s="27">
        <v>0.995</v>
      </c>
      <c r="AR17" s="27">
        <v>0.995</v>
      </c>
      <c r="AS17" s="27">
        <v>0.995</v>
      </c>
      <c r="AT17" s="27">
        <v>0.995</v>
      </c>
      <c r="AU17" s="27">
        <v>0.995</v>
      </c>
      <c r="AV17" s="27">
        <v>0.995</v>
      </c>
      <c r="AW17" s="27">
        <v>0.996</v>
      </c>
      <c r="AX17" s="27">
        <v>0.995</v>
      </c>
      <c r="AY17" s="27">
        <v>0.99970000000000003</v>
      </c>
      <c r="AZ17" s="27">
        <v>0.99970000000000003</v>
      </c>
      <c r="BA17" s="27">
        <v>0.99970000000000003</v>
      </c>
      <c r="BB17" s="27">
        <v>0.996</v>
      </c>
      <c r="BC17" s="27">
        <v>0.995</v>
      </c>
      <c r="BD17" s="27">
        <v>0.99970000000000003</v>
      </c>
      <c r="BE17" s="27">
        <v>0.997</v>
      </c>
      <c r="BF17" s="27">
        <v>0.99970000000000003</v>
      </c>
      <c r="BG17" s="27">
        <v>0.997</v>
      </c>
      <c r="BH17" s="27">
        <f>+[5]A!FM12</f>
        <v>0.99970000000000003</v>
      </c>
      <c r="BI17" s="27">
        <f>+[5]A!FN12</f>
        <v>0.99970000000000003</v>
      </c>
      <c r="BJ17" s="27">
        <f>+[5]A!FO12</f>
        <v>0.99970000000000003</v>
      </c>
      <c r="BK17" s="27">
        <f>+[5]A!FP12</f>
        <v>0.99970000000000003</v>
      </c>
      <c r="BL17" s="27">
        <f>+[5]A!FQ12</f>
        <v>0.99970000000000003</v>
      </c>
      <c r="BM17" s="27">
        <f>+[5]A!FR12</f>
        <v>0.99970000000000003</v>
      </c>
      <c r="BN17" s="27">
        <f>+[5]A!FS12</f>
        <v>0.99970000000000003</v>
      </c>
      <c r="BO17" s="27">
        <f>+[5]A!FT12</f>
        <v>0.99970000000000003</v>
      </c>
      <c r="BP17" s="27">
        <f>+[5]A!FU12</f>
        <v>0.99970000000000003</v>
      </c>
      <c r="BQ17" s="27">
        <f>+[5]A!FV12</f>
        <v>0.99970000000000003</v>
      </c>
      <c r="BR17" s="27">
        <f>+[5]A!FW12</f>
        <v>0.99470000000000003</v>
      </c>
      <c r="BS17" s="27">
        <f>+[5]A!FX12</f>
        <v>0.99472527472527472</v>
      </c>
      <c r="BT17" s="27"/>
      <c r="BU17" s="27"/>
      <c r="BV17" s="27"/>
      <c r="BW17" s="27"/>
      <c r="BX17" s="27"/>
    </row>
    <row r="18" spans="2:76">
      <c r="B18" s="35" t="s">
        <v>43</v>
      </c>
      <c r="C18" s="46" t="s">
        <v>100</v>
      </c>
      <c r="D18" s="31" t="s">
        <v>59</v>
      </c>
      <c r="E18" s="38">
        <v>1.1100000000000001</v>
      </c>
      <c r="F18" s="38">
        <v>1.07</v>
      </c>
      <c r="G18" s="38">
        <v>1.07</v>
      </c>
      <c r="H18" s="38">
        <v>0.99</v>
      </c>
      <c r="I18" s="38">
        <v>0.99</v>
      </c>
      <c r="J18" s="38">
        <v>0.99</v>
      </c>
      <c r="K18" s="38">
        <v>1.0900000000000001</v>
      </c>
      <c r="L18" s="38">
        <v>1.1000000000000001</v>
      </c>
      <c r="M18" s="38">
        <v>1.1399999999999999</v>
      </c>
      <c r="N18" s="38">
        <v>1.1399999999999999</v>
      </c>
      <c r="O18" s="38">
        <v>1.17</v>
      </c>
      <c r="P18" s="38">
        <v>1.23</v>
      </c>
      <c r="Q18" s="38">
        <v>1.1839999999999999</v>
      </c>
      <c r="R18" s="38">
        <v>1.165</v>
      </c>
      <c r="S18" s="38">
        <v>1.165</v>
      </c>
      <c r="T18" s="38">
        <v>0.95</v>
      </c>
      <c r="U18" s="38">
        <v>0.95</v>
      </c>
      <c r="V18" s="38">
        <v>0.95</v>
      </c>
      <c r="W18" s="38">
        <v>0.93799999999999994</v>
      </c>
      <c r="X18" s="27">
        <v>0.96399999999999997</v>
      </c>
      <c r="Y18" s="27">
        <v>1.03</v>
      </c>
      <c r="Z18" s="27">
        <v>1.014</v>
      </c>
      <c r="AA18" s="27">
        <v>1.0089999999999999</v>
      </c>
      <c r="AB18" s="27">
        <v>1.004</v>
      </c>
      <c r="AC18" s="27">
        <v>1.0029999999999999</v>
      </c>
      <c r="AD18" s="27">
        <v>1.006</v>
      </c>
      <c r="AE18" s="27">
        <v>1.0129999999999999</v>
      </c>
      <c r="AF18" s="27">
        <v>1.0129999999999999</v>
      </c>
      <c r="AG18" s="27">
        <v>1.01</v>
      </c>
      <c r="AH18" s="27">
        <v>1.0129999999999999</v>
      </c>
      <c r="AI18" s="27">
        <v>1.0009999999999999</v>
      </c>
      <c r="AJ18" s="27">
        <v>1.0029999999999999</v>
      </c>
      <c r="AK18" s="27">
        <v>1.0049999999999999</v>
      </c>
      <c r="AL18" s="27">
        <v>1.0049999999999999</v>
      </c>
      <c r="AM18" s="27">
        <v>1.0049999999999999</v>
      </c>
      <c r="AN18" s="27">
        <v>1.0044999999999999</v>
      </c>
      <c r="AO18" s="27">
        <v>1.0029999999999999</v>
      </c>
      <c r="AP18" s="27">
        <v>1.0029999999999999</v>
      </c>
      <c r="AQ18" s="27">
        <v>1.0026999999999999</v>
      </c>
      <c r="AR18" s="27">
        <v>1.004</v>
      </c>
      <c r="AS18" s="27">
        <v>1.004</v>
      </c>
      <c r="AT18" s="27">
        <v>0.997</v>
      </c>
      <c r="AU18" s="27">
        <v>0.99299999999999999</v>
      </c>
      <c r="AV18" s="27">
        <v>0.99</v>
      </c>
      <c r="AW18" s="27">
        <v>0.99</v>
      </c>
      <c r="AX18" s="27">
        <v>0.99</v>
      </c>
      <c r="AY18" s="27">
        <v>0.99</v>
      </c>
      <c r="AZ18" s="27">
        <v>0.99</v>
      </c>
      <c r="BA18" s="27">
        <v>0.99999395603999996</v>
      </c>
      <c r="BB18" s="27">
        <v>1.0029999999999999</v>
      </c>
      <c r="BC18" s="27">
        <v>1.0881000000000001</v>
      </c>
      <c r="BD18" s="27">
        <v>1.0880000000000001</v>
      </c>
      <c r="BE18" s="27">
        <v>1.085072</v>
      </c>
      <c r="BF18" s="27">
        <v>1.0880000000000001</v>
      </c>
      <c r="BG18" s="27">
        <v>1.085072</v>
      </c>
      <c r="BH18" s="27">
        <f>+[5]A!FM13</f>
        <v>1.0880000000000001</v>
      </c>
      <c r="BI18" s="27">
        <f>+[5]A!FN13</f>
        <v>1.0881000000000001</v>
      </c>
      <c r="BJ18" s="27">
        <f>+[5]A!FO13</f>
        <v>1.0881000000000001</v>
      </c>
      <c r="BK18" s="27">
        <f>+[5]A!FP13</f>
        <v>0.99009999999999998</v>
      </c>
      <c r="BL18" s="27">
        <f>+[5]A!FQ13</f>
        <v>1.0881000000000001</v>
      </c>
      <c r="BM18" s="27">
        <f>+[5]A!FR13</f>
        <v>1.0881000000000001</v>
      </c>
      <c r="BN18" s="27">
        <f>+[5]A!FS13</f>
        <v>1.0881000000000001</v>
      </c>
      <c r="BO18" s="27">
        <f>+[5]A!FT13</f>
        <v>1.090989010989011</v>
      </c>
      <c r="BP18" s="27">
        <f>+[5]A!FU13</f>
        <v>1.091</v>
      </c>
      <c r="BQ18" s="27">
        <f>+[5]A!FV13</f>
        <v>1.0881000000000001</v>
      </c>
      <c r="BR18" s="27">
        <f>+[5]A!FW13</f>
        <v>1.0881000000000001</v>
      </c>
      <c r="BS18" s="27">
        <f>+[5]A!FX13</f>
        <v>1.088081043956044</v>
      </c>
      <c r="BT18" s="27"/>
      <c r="BU18" s="27"/>
      <c r="BV18" s="27"/>
      <c r="BW18" s="27"/>
      <c r="BX18" s="27"/>
    </row>
    <row r="19" spans="2:76">
      <c r="B19" s="33" t="s">
        <v>44</v>
      </c>
      <c r="C19" s="31"/>
      <c r="D19" s="30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45"/>
      <c r="BG19" s="45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</row>
    <row r="20" spans="2:76">
      <c r="B20" s="34" t="s">
        <v>45</v>
      </c>
      <c r="C20" s="31" t="s">
        <v>60</v>
      </c>
      <c r="D20" s="31" t="s">
        <v>59</v>
      </c>
      <c r="E20" s="38">
        <v>1.1100000000000001</v>
      </c>
      <c r="F20" s="38">
        <v>1.1000000000000001</v>
      </c>
      <c r="G20" s="38">
        <v>1.1000000000000001</v>
      </c>
      <c r="H20" s="38">
        <v>1.1000000000000001</v>
      </c>
      <c r="I20" s="38">
        <v>1.1000000000000001</v>
      </c>
      <c r="J20" s="38">
        <v>1.1000000000000001</v>
      </c>
      <c r="K20" s="38">
        <v>1.1000000000000001</v>
      </c>
      <c r="L20" s="38">
        <v>1.04</v>
      </c>
      <c r="M20" s="38">
        <v>1.04</v>
      </c>
      <c r="N20" s="38">
        <v>1.04</v>
      </c>
      <c r="O20" s="38">
        <v>1.04</v>
      </c>
      <c r="P20" s="38">
        <v>1.04</v>
      </c>
      <c r="Q20" s="38">
        <v>1.04</v>
      </c>
      <c r="R20" s="38">
        <v>0.99833333333333296</v>
      </c>
      <c r="S20" s="38">
        <v>0.99833333333333296</v>
      </c>
      <c r="T20" s="38">
        <v>0.99833333333333296</v>
      </c>
      <c r="U20" s="38">
        <v>0.99833333333333296</v>
      </c>
      <c r="V20" s="38">
        <v>0.99833333333333296</v>
      </c>
      <c r="W20" s="38">
        <v>0.9816666666666668</v>
      </c>
      <c r="X20" s="26">
        <v>0.9816666666666668</v>
      </c>
      <c r="Y20" s="26">
        <v>0.9816666666666668</v>
      </c>
      <c r="Z20" s="26">
        <v>0.9816666666666668</v>
      </c>
      <c r="AA20" s="26">
        <v>0.9816666666666668</v>
      </c>
      <c r="AB20" s="26">
        <v>0.96500000000000019</v>
      </c>
      <c r="AC20" s="26">
        <v>0.96216666666666695</v>
      </c>
      <c r="AD20" s="26">
        <v>0.96216666666666695</v>
      </c>
      <c r="AE20" s="26">
        <v>0.96216666666666695</v>
      </c>
      <c r="AF20" s="26">
        <v>0.96216666666666695</v>
      </c>
      <c r="AG20" s="26">
        <v>0.91216666666666679</v>
      </c>
      <c r="AH20" s="26">
        <v>0.91216666666666679</v>
      </c>
      <c r="AI20" s="26">
        <v>0.91216666666666679</v>
      </c>
      <c r="AJ20" s="26">
        <v>0.91216666666666679</v>
      </c>
      <c r="AK20" s="26">
        <v>0.91216666666666679</v>
      </c>
      <c r="AL20" s="26">
        <v>0.91216666666666679</v>
      </c>
      <c r="AM20" s="26">
        <v>0.91216666666666679</v>
      </c>
      <c r="AN20" s="26">
        <v>0.91216666666666679</v>
      </c>
      <c r="AO20" s="26">
        <v>0.91216666666666679</v>
      </c>
      <c r="AP20" s="26">
        <v>0.88716666666666677</v>
      </c>
      <c r="AQ20" s="26">
        <v>0.88716666666666677</v>
      </c>
      <c r="AR20" s="26">
        <v>0.88438888888888878</v>
      </c>
      <c r="AS20" s="26">
        <v>0.83438888888888874</v>
      </c>
      <c r="AT20" s="26">
        <v>0.83438888888888874</v>
      </c>
      <c r="AU20" s="26">
        <v>0.83438888888888874</v>
      </c>
      <c r="AV20" s="26">
        <v>0.83438888888888874</v>
      </c>
      <c r="AW20" s="26">
        <v>0.83438888888888874</v>
      </c>
      <c r="AX20" s="27">
        <v>0.83438888888888874</v>
      </c>
      <c r="AY20" s="27">
        <v>0.83438888888888874</v>
      </c>
      <c r="AZ20" s="27">
        <v>0.82605555555555554</v>
      </c>
      <c r="BA20" s="27">
        <v>0.82605555555555554</v>
      </c>
      <c r="BB20" s="27">
        <v>0.80938888888888894</v>
      </c>
      <c r="BC20" s="27">
        <v>0.80938888888888894</v>
      </c>
      <c r="BD20" s="27">
        <v>0.80938888888888894</v>
      </c>
      <c r="BE20" s="27">
        <v>0.80938888888888894</v>
      </c>
      <c r="BF20" s="27">
        <v>0.80938888888888894</v>
      </c>
      <c r="BG20" s="27">
        <v>0.80938888888888894</v>
      </c>
      <c r="BH20" s="27">
        <f>+[5]A!FM17</f>
        <v>0.80938888888888894</v>
      </c>
      <c r="BI20" s="27">
        <f>+[5]A!FN17</f>
        <v>0.80938888888888894</v>
      </c>
      <c r="BJ20" s="27">
        <f>+[5]A!FO17</f>
        <v>0.80938888888888894</v>
      </c>
      <c r="BK20" s="27">
        <f>+[5]A!FP17</f>
        <v>0.80938888888888894</v>
      </c>
      <c r="BL20" s="27">
        <f>+[5]A!FQ17</f>
        <v>0.80938888888888894</v>
      </c>
      <c r="BM20" s="27">
        <f>+[5]A!FR17</f>
        <v>0.80938888888888894</v>
      </c>
      <c r="BN20" s="27">
        <f>+[5]A!FS17</f>
        <v>0.80938888888888894</v>
      </c>
      <c r="BO20" s="27">
        <f>+[5]A!FT17</f>
        <v>0.80938888888888894</v>
      </c>
      <c r="BP20" s="27">
        <f>+[5]A!FU17</f>
        <v>0.80938888888888894</v>
      </c>
      <c r="BQ20" s="27">
        <f>+[5]A!FV17</f>
        <v>0.80938888888888894</v>
      </c>
      <c r="BR20" s="27">
        <f>+[5]A!FW17</f>
        <v>0.80938888888888894</v>
      </c>
      <c r="BS20" s="27">
        <f>+[5]A!FX17</f>
        <v>0.80938888888888894</v>
      </c>
      <c r="BT20" s="27"/>
      <c r="BU20" s="27"/>
      <c r="BV20" s="27"/>
      <c r="BW20" s="27"/>
      <c r="BX20" s="27"/>
    </row>
    <row r="21" spans="2:76">
      <c r="B21" s="34" t="s">
        <v>46</v>
      </c>
      <c r="C21" s="31" t="s">
        <v>108</v>
      </c>
      <c r="D21" s="31" t="s">
        <v>59</v>
      </c>
      <c r="E21" s="38">
        <v>10.5</v>
      </c>
      <c r="F21" s="38">
        <v>10.43</v>
      </c>
      <c r="G21" s="38">
        <v>10.44</v>
      </c>
      <c r="H21" s="38">
        <v>10.39</v>
      </c>
      <c r="I21" s="38">
        <v>10.36</v>
      </c>
      <c r="J21" s="38">
        <v>10.37</v>
      </c>
      <c r="K21" s="38">
        <v>10.38</v>
      </c>
      <c r="L21" s="38">
        <v>10.41</v>
      </c>
      <c r="M21" s="38">
        <v>10.4</v>
      </c>
      <c r="N21" s="38">
        <v>10.36</v>
      </c>
      <c r="O21" s="38">
        <v>10.27</v>
      </c>
      <c r="P21" s="38">
        <v>10.3</v>
      </c>
      <c r="Q21" s="38">
        <v>9.9033871886074252</v>
      </c>
      <c r="R21" s="38">
        <v>8.8977992585930767</v>
      </c>
      <c r="S21" s="38">
        <v>8.8838725661956826</v>
      </c>
      <c r="T21" s="38">
        <v>8.9009353642189559</v>
      </c>
      <c r="U21" s="38">
        <v>8.8640958315471785</v>
      </c>
      <c r="V21" s="38">
        <v>8.8626632329533592</v>
      </c>
      <c r="W21" s="38">
        <v>8.7544286716820832</v>
      </c>
      <c r="X21" s="26">
        <v>8.7010198662239144</v>
      </c>
      <c r="Y21" s="26">
        <v>8.6701528354089259</v>
      </c>
      <c r="Z21" s="26">
        <v>8.7114814939981891</v>
      </c>
      <c r="AA21" s="26">
        <v>8.61800541732147</v>
      </c>
      <c r="AB21" s="26">
        <v>8.5611949295360503</v>
      </c>
      <c r="AC21" s="26">
        <v>8.5499238662260755</v>
      </c>
      <c r="AD21" s="26">
        <v>8.5722301808004886</v>
      </c>
      <c r="AE21" s="26">
        <v>8.6125401719903625</v>
      </c>
      <c r="AF21" s="26">
        <v>8.605188970530147</v>
      </c>
      <c r="AG21" s="26">
        <v>8.5829401515429353</v>
      </c>
      <c r="AH21" s="26">
        <v>8.3540502632227014</v>
      </c>
      <c r="AI21" s="26">
        <v>8.3336011550391706</v>
      </c>
      <c r="AJ21" s="26">
        <v>8.4390081443797413</v>
      </c>
      <c r="AK21" s="26">
        <v>8.4298627289396464</v>
      </c>
      <c r="AL21" s="26">
        <v>8.492189712812813</v>
      </c>
      <c r="AM21" s="26">
        <v>8.4869562211831902</v>
      </c>
      <c r="AN21" s="26">
        <v>8.4638787501722224</v>
      </c>
      <c r="AO21" s="26">
        <v>8.4130593824066864</v>
      </c>
      <c r="AP21" s="26">
        <v>8.4952879051881336</v>
      </c>
      <c r="AQ21" s="26">
        <v>8.4991638380942849</v>
      </c>
      <c r="AR21" s="26">
        <v>8.575052834522463</v>
      </c>
      <c r="AS21" s="26">
        <v>8.585040179709015</v>
      </c>
      <c r="AT21" s="26">
        <v>8.6286636725783339</v>
      </c>
      <c r="AU21" s="26">
        <v>8.6241962028440735</v>
      </c>
      <c r="AV21" s="26">
        <v>8.6117144851438798</v>
      </c>
      <c r="AW21" s="26">
        <v>8.555323816709361</v>
      </c>
      <c r="AX21" s="27">
        <v>8.4944606844661461</v>
      </c>
      <c r="AY21" s="27">
        <v>8.5107645436918755</v>
      </c>
      <c r="AZ21" s="27">
        <v>8.4977360652093896</v>
      </c>
      <c r="BA21" s="27">
        <v>8.480250076231302</v>
      </c>
      <c r="BB21" s="27">
        <v>8.2778983880650276</v>
      </c>
      <c r="BC21" s="27">
        <v>8.2624341102522401</v>
      </c>
      <c r="BD21" s="27">
        <v>8.2686634208206442</v>
      </c>
      <c r="BE21" s="27">
        <v>8.2722898025283378</v>
      </c>
      <c r="BF21" s="27">
        <v>8.2558217877686921</v>
      </c>
      <c r="BG21" s="27">
        <v>8.2436742850736255</v>
      </c>
      <c r="BH21" s="27">
        <f>+[5]A!FM18</f>
        <v>8.2049202999637227</v>
      </c>
      <c r="BI21" s="27">
        <f>+[5]A!FN18</f>
        <v>8.2194454829039518</v>
      </c>
      <c r="BJ21" s="27">
        <f>+[5]A!FO18</f>
        <v>8.2264370697469591</v>
      </c>
      <c r="BK21" s="27">
        <f>+[5]A!FP18</f>
        <v>8.2182480803543871</v>
      </c>
      <c r="BL21" s="27">
        <f>+[5]A!FQ18</f>
        <v>8.2134546493953984</v>
      </c>
      <c r="BM21" s="27">
        <f>+[5]A!FR18</f>
        <v>8.2042688653675526</v>
      </c>
      <c r="BN21" s="27">
        <f>+[5]A!FS18</f>
        <v>8.1952502193221974</v>
      </c>
      <c r="BO21" s="27">
        <f>+[5]A!FT18</f>
        <v>8.1900093888231353</v>
      </c>
      <c r="BP21" s="27">
        <f>+[5]A!FU18</f>
        <v>8.1910908667419839</v>
      </c>
      <c r="BQ21" s="27">
        <f>+[5]A!FV18</f>
        <v>8.1879423204147574</v>
      </c>
      <c r="BR21" s="27">
        <f>+[5]A!FW18</f>
        <v>8.1970496104038642</v>
      </c>
      <c r="BS21" s="27">
        <f>+[5]A!FX18</f>
        <v>8.225177177205703</v>
      </c>
      <c r="BT21" s="27"/>
      <c r="BU21" s="27"/>
      <c r="BV21" s="27"/>
      <c r="BW21" s="27"/>
      <c r="BX21" s="27"/>
    </row>
    <row r="22" spans="2:76">
      <c r="B22" s="34" t="s">
        <v>47</v>
      </c>
      <c r="C22" s="31" t="s">
        <v>61</v>
      </c>
      <c r="D22" s="31" t="s">
        <v>59</v>
      </c>
      <c r="E22" s="38">
        <v>13</v>
      </c>
      <c r="F22" s="38">
        <v>13</v>
      </c>
      <c r="G22" s="38">
        <v>13</v>
      </c>
      <c r="H22" s="38">
        <v>13</v>
      </c>
      <c r="I22" s="38">
        <v>13</v>
      </c>
      <c r="J22" s="38">
        <v>13</v>
      </c>
      <c r="K22" s="38">
        <v>13</v>
      </c>
      <c r="L22" s="38">
        <v>13</v>
      </c>
      <c r="M22" s="38">
        <v>13</v>
      </c>
      <c r="N22" s="38">
        <v>13</v>
      </c>
      <c r="O22" s="38">
        <v>13</v>
      </c>
      <c r="P22" s="38">
        <v>13</v>
      </c>
      <c r="Q22" s="38">
        <v>10.541666666666666</v>
      </c>
      <c r="R22" s="38">
        <v>10.625</v>
      </c>
      <c r="S22" s="38">
        <v>10.625</v>
      </c>
      <c r="T22" s="38">
        <v>10.625</v>
      </c>
      <c r="U22" s="38">
        <v>10.541666666666666</v>
      </c>
      <c r="V22" s="38">
        <v>10.458333333333334</v>
      </c>
      <c r="W22" s="38">
        <v>10.458333333333334</v>
      </c>
      <c r="X22" s="26">
        <v>10.458333333333334</v>
      </c>
      <c r="Y22" s="26">
        <v>10.375</v>
      </c>
      <c r="Z22" s="26">
        <v>10.375</v>
      </c>
      <c r="AA22" s="26">
        <v>10.375</v>
      </c>
      <c r="AB22" s="26">
        <v>10.291666666666666</v>
      </c>
      <c r="AC22" s="26">
        <v>10.291666666666666</v>
      </c>
      <c r="AD22" s="26">
        <v>10.291666666666666</v>
      </c>
      <c r="AE22" s="26">
        <v>10.291666666666666</v>
      </c>
      <c r="AF22" s="26">
        <v>10.291666666666666</v>
      </c>
      <c r="AG22" s="26">
        <v>10.291666666666666</v>
      </c>
      <c r="AH22" s="26">
        <v>8.875</v>
      </c>
      <c r="AI22" s="26">
        <v>8.875</v>
      </c>
      <c r="AJ22" s="26">
        <v>8.875</v>
      </c>
      <c r="AK22" s="26">
        <v>8.875</v>
      </c>
      <c r="AL22" s="26">
        <v>8.875</v>
      </c>
      <c r="AM22" s="26">
        <v>8.875</v>
      </c>
      <c r="AN22" s="26">
        <v>8.875</v>
      </c>
      <c r="AO22" s="26">
        <v>8.875</v>
      </c>
      <c r="AP22" s="26">
        <v>8.875</v>
      </c>
      <c r="AQ22" s="26">
        <v>8.875</v>
      </c>
      <c r="AR22" s="26">
        <v>8.875</v>
      </c>
      <c r="AS22" s="26">
        <v>8.875</v>
      </c>
      <c r="AT22" s="26">
        <v>8.875</v>
      </c>
      <c r="AU22" s="26">
        <v>8.875</v>
      </c>
      <c r="AV22" s="26">
        <v>8.875</v>
      </c>
      <c r="AW22" s="26">
        <v>8.875</v>
      </c>
      <c r="AX22" s="27">
        <v>8.875</v>
      </c>
      <c r="AY22" s="27">
        <v>8.875</v>
      </c>
      <c r="AZ22" s="27">
        <v>8.875</v>
      </c>
      <c r="BA22" s="27">
        <v>8.875</v>
      </c>
      <c r="BB22" s="27">
        <v>8.375</v>
      </c>
      <c r="BC22" s="27">
        <v>8.375</v>
      </c>
      <c r="BD22" s="27">
        <v>8.375</v>
      </c>
      <c r="BE22" s="27">
        <v>8.375</v>
      </c>
      <c r="BF22" s="27">
        <v>8.375</v>
      </c>
      <c r="BG22" s="27">
        <v>8.375</v>
      </c>
      <c r="BH22" s="27">
        <f>+[5]A!FM19</f>
        <v>8.375</v>
      </c>
      <c r="BI22" s="27">
        <f>+[5]A!FN19</f>
        <v>8.375</v>
      </c>
      <c r="BJ22" s="27">
        <f>+[5]A!FO19</f>
        <v>8.375</v>
      </c>
      <c r="BK22" s="27">
        <f>+[5]A!FP19</f>
        <v>8.375</v>
      </c>
      <c r="BL22" s="27">
        <f>+[5]A!FQ19</f>
        <v>8.375</v>
      </c>
      <c r="BM22" s="27">
        <f>+[5]A!FR19</f>
        <v>8.375</v>
      </c>
      <c r="BN22" s="27">
        <f>+[5]A!FS19</f>
        <v>8.375</v>
      </c>
      <c r="BO22" s="27">
        <f>+[5]A!FT19</f>
        <v>8.375</v>
      </c>
      <c r="BP22" s="27">
        <f>+[5]A!FU19</f>
        <v>8.375</v>
      </c>
      <c r="BQ22" s="27">
        <f>+[5]A!FV19</f>
        <v>8.375</v>
      </c>
      <c r="BR22" s="27">
        <f>+[5]A!FW19</f>
        <v>8.375</v>
      </c>
      <c r="BS22" s="27">
        <f>+[5]A!FX19</f>
        <v>8.375</v>
      </c>
      <c r="BT22" s="27"/>
      <c r="BU22" s="27"/>
      <c r="BV22" s="27"/>
      <c r="BW22" s="27"/>
      <c r="BX22" s="27"/>
    </row>
    <row r="23" spans="2:76">
      <c r="B23" s="34" t="s">
        <v>48</v>
      </c>
      <c r="C23" s="31" t="s">
        <v>62</v>
      </c>
      <c r="D23" s="31" t="s">
        <v>59</v>
      </c>
      <c r="E23" s="38">
        <v>10.19</v>
      </c>
      <c r="F23" s="38">
        <v>10.210000000000001</v>
      </c>
      <c r="G23" s="38">
        <v>10.210000000000001</v>
      </c>
      <c r="H23" s="38">
        <v>10.210000000000001</v>
      </c>
      <c r="I23" s="38">
        <v>10.15</v>
      </c>
      <c r="J23" s="38">
        <v>10.130000000000001</v>
      </c>
      <c r="K23" s="38">
        <v>10.1</v>
      </c>
      <c r="L23" s="38">
        <v>10.130000000000001</v>
      </c>
      <c r="M23" s="38">
        <v>10.11</v>
      </c>
      <c r="N23" s="38">
        <v>10.119999999999999</v>
      </c>
      <c r="O23" s="38">
        <v>10.119999999999999</v>
      </c>
      <c r="P23" s="38">
        <v>10.02</v>
      </c>
      <c r="Q23" s="38">
        <v>10.033883062153018</v>
      </c>
      <c r="R23" s="38">
        <v>10.022312478303901</v>
      </c>
      <c r="S23" s="38">
        <v>10.034911248331737</v>
      </c>
      <c r="T23" s="38">
        <v>10.007934865599692</v>
      </c>
      <c r="U23" s="38">
        <v>10.001306568263246</v>
      </c>
      <c r="V23" s="38">
        <v>9.9734313020557686</v>
      </c>
      <c r="W23" s="38">
        <v>9.9254377403459504</v>
      </c>
      <c r="X23" s="26">
        <v>9.9454952955112166</v>
      </c>
      <c r="Y23" s="26">
        <v>9.877171634379204</v>
      </c>
      <c r="Z23" s="26">
        <v>9.8377530881789816</v>
      </c>
      <c r="AA23" s="26">
        <v>9.7963882285691675</v>
      </c>
      <c r="AB23" s="26">
        <v>9.1836978999863543</v>
      </c>
      <c r="AC23" s="26">
        <v>9.1338608439069358</v>
      </c>
      <c r="AD23" s="26">
        <v>9.1037575057121085</v>
      </c>
      <c r="AE23" s="26">
        <v>9.0144097083113852</v>
      </c>
      <c r="AF23" s="26">
        <v>8.948374893439258</v>
      </c>
      <c r="AG23" s="26">
        <v>8.8825512921080616</v>
      </c>
      <c r="AH23" s="26">
        <v>8.8347958879364654</v>
      </c>
      <c r="AI23" s="26">
        <v>8.8961842745525406</v>
      </c>
      <c r="AJ23" s="26">
        <v>8.9366162816014416</v>
      </c>
      <c r="AK23" s="26">
        <v>8.9059413798040659</v>
      </c>
      <c r="AL23" s="26">
        <v>8.9723572748449687</v>
      </c>
      <c r="AM23" s="26">
        <v>8.9591249669790027</v>
      </c>
      <c r="AN23" s="26">
        <v>8.9524836860649035</v>
      </c>
      <c r="AO23" s="26">
        <v>8.9357670579884321</v>
      </c>
      <c r="AP23" s="26">
        <v>8.9124891949650458</v>
      </c>
      <c r="AQ23" s="26">
        <v>8.9347869875832195</v>
      </c>
      <c r="AR23" s="26">
        <v>9.2698118200396049</v>
      </c>
      <c r="AS23" s="26">
        <v>9.3091172749435067</v>
      </c>
      <c r="AT23" s="26">
        <v>9.2682178096923398</v>
      </c>
      <c r="AU23" s="26">
        <v>9.2225847251605231</v>
      </c>
      <c r="AV23" s="26">
        <v>9.2042325898179893</v>
      </c>
      <c r="AW23" s="26">
        <v>9.0907675260227947</v>
      </c>
      <c r="AX23" s="27">
        <v>9.0782423150387341</v>
      </c>
      <c r="AY23" s="27">
        <v>9.0601658027210004</v>
      </c>
      <c r="AZ23" s="27">
        <v>8.8814575654968717</v>
      </c>
      <c r="BA23" s="27">
        <v>8.8290721034921589</v>
      </c>
      <c r="BB23" s="27">
        <v>8.8297992444248887</v>
      </c>
      <c r="BC23" s="27">
        <v>8.6877070454670253</v>
      </c>
      <c r="BD23" s="27">
        <v>8.6552046297981047</v>
      </c>
      <c r="BE23" s="27">
        <v>8.614471031079896</v>
      </c>
      <c r="BF23" s="27">
        <v>8.5850588584751488</v>
      </c>
      <c r="BG23" s="27">
        <v>8.5529387482969224</v>
      </c>
      <c r="BH23" s="27">
        <f>+[5]A!FM20</f>
        <v>8.6059080997628818</v>
      </c>
      <c r="BI23" s="27">
        <f>+[5]A!FN20</f>
        <v>8.6011468574151486</v>
      </c>
      <c r="BJ23" s="27">
        <f>+[5]A!FO20</f>
        <v>8.427142884260725</v>
      </c>
      <c r="BK23" s="27">
        <f>+[5]A!FP20</f>
        <v>8.3618233531273169</v>
      </c>
      <c r="BL23" s="27">
        <f>+[5]A!FQ20</f>
        <v>8.5396995837710499</v>
      </c>
      <c r="BM23" s="27">
        <f>+[5]A!FR20</f>
        <v>8.2241691361713105</v>
      </c>
      <c r="BN23" s="27">
        <f>+[5]A!FS20</f>
        <v>8.409169305162898</v>
      </c>
      <c r="BO23" s="27">
        <f>+[5]A!FT20</f>
        <v>8.3393150067815238</v>
      </c>
      <c r="BP23" s="27">
        <f>+[5]A!FU20</f>
        <v>8.3269953198597868</v>
      </c>
      <c r="BQ23" s="27">
        <f>+[5]A!FV20</f>
        <v>8.2965351431046752</v>
      </c>
      <c r="BR23" s="27">
        <f>+[5]A!FW20</f>
        <v>8.2900028845215541</v>
      </c>
      <c r="BS23" s="27">
        <f>+[5]A!FX20</f>
        <v>8.2159160007069865</v>
      </c>
      <c r="BT23" s="27"/>
      <c r="BU23" s="27"/>
      <c r="BV23" s="27"/>
      <c r="BW23" s="27"/>
      <c r="BX23" s="27"/>
    </row>
    <row r="24" spans="2:76">
      <c r="B24" s="33" t="s">
        <v>49</v>
      </c>
      <c r="C24" s="31"/>
      <c r="D24" s="30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45"/>
      <c r="BG24" s="45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</row>
    <row r="25" spans="2:76">
      <c r="B25" s="34" t="s">
        <v>50</v>
      </c>
      <c r="C25" s="31" t="s">
        <v>101</v>
      </c>
      <c r="D25" s="31" t="s">
        <v>59</v>
      </c>
      <c r="E25" s="38">
        <v>10</v>
      </c>
      <c r="F25" s="38">
        <v>10</v>
      </c>
      <c r="G25" s="38">
        <v>10</v>
      </c>
      <c r="H25" s="38">
        <v>10</v>
      </c>
      <c r="I25" s="38">
        <v>10</v>
      </c>
      <c r="J25" s="38">
        <v>10</v>
      </c>
      <c r="K25" s="38">
        <v>10</v>
      </c>
      <c r="L25" s="38">
        <v>10</v>
      </c>
      <c r="M25" s="38">
        <v>10</v>
      </c>
      <c r="N25" s="38">
        <v>10</v>
      </c>
      <c r="O25" s="38">
        <v>10</v>
      </c>
      <c r="P25" s="38">
        <v>10</v>
      </c>
      <c r="Q25" s="38">
        <v>10</v>
      </c>
      <c r="R25" s="38">
        <v>10</v>
      </c>
      <c r="S25" s="38">
        <v>10</v>
      </c>
      <c r="T25" s="38">
        <v>10</v>
      </c>
      <c r="U25" s="38">
        <v>10</v>
      </c>
      <c r="V25" s="38">
        <v>10</v>
      </c>
      <c r="W25" s="38">
        <v>10</v>
      </c>
      <c r="X25" s="26">
        <v>10</v>
      </c>
      <c r="Y25" s="26">
        <v>10</v>
      </c>
      <c r="Z25" s="26">
        <v>10</v>
      </c>
      <c r="AA25" s="26">
        <v>10</v>
      </c>
      <c r="AB25" s="26">
        <v>10</v>
      </c>
      <c r="AC25" s="26">
        <v>10</v>
      </c>
      <c r="AD25" s="26">
        <v>10</v>
      </c>
      <c r="AE25" s="26">
        <v>10</v>
      </c>
      <c r="AF25" s="26">
        <v>10</v>
      </c>
      <c r="AG25" s="26">
        <v>10</v>
      </c>
      <c r="AH25" s="26">
        <v>10</v>
      </c>
      <c r="AI25" s="26">
        <v>10</v>
      </c>
      <c r="AJ25" s="26">
        <v>10</v>
      </c>
      <c r="AK25" s="26">
        <v>10</v>
      </c>
      <c r="AL25" s="26">
        <v>10</v>
      </c>
      <c r="AM25" s="26">
        <v>10</v>
      </c>
      <c r="AN25" s="26">
        <v>10</v>
      </c>
      <c r="AO25" s="26">
        <v>10</v>
      </c>
      <c r="AP25" s="26">
        <v>10</v>
      </c>
      <c r="AQ25" s="26">
        <v>10</v>
      </c>
      <c r="AR25" s="26">
        <v>10</v>
      </c>
      <c r="AS25" s="26">
        <v>10</v>
      </c>
      <c r="AT25" s="26">
        <v>10</v>
      </c>
      <c r="AU25" s="26">
        <v>10</v>
      </c>
      <c r="AV25" s="26">
        <v>10</v>
      </c>
      <c r="AW25" s="26">
        <v>10</v>
      </c>
      <c r="AX25" s="27">
        <v>10</v>
      </c>
      <c r="AY25" s="27">
        <v>10</v>
      </c>
      <c r="AZ25" s="27">
        <v>10</v>
      </c>
      <c r="BA25" s="27">
        <v>10</v>
      </c>
      <c r="BB25" s="27">
        <v>10</v>
      </c>
      <c r="BC25" s="27">
        <v>10</v>
      </c>
      <c r="BD25" s="27">
        <v>10</v>
      </c>
      <c r="BE25" s="27">
        <v>10</v>
      </c>
      <c r="BF25" s="27">
        <v>10</v>
      </c>
      <c r="BG25" s="27">
        <v>10</v>
      </c>
      <c r="BH25" s="27">
        <f>+[5]A!FM24</f>
        <v>10</v>
      </c>
      <c r="BI25" s="27">
        <f>+[5]A!FN24</f>
        <v>10</v>
      </c>
      <c r="BJ25" s="27">
        <f>+[5]A!FO24</f>
        <v>10</v>
      </c>
      <c r="BK25" s="27">
        <f>+[5]A!FP24</f>
        <v>10</v>
      </c>
      <c r="BL25" s="27">
        <f>+[5]A!FQ24</f>
        <v>10</v>
      </c>
      <c r="BM25" s="27">
        <f>+[5]A!FR24</f>
        <v>10</v>
      </c>
      <c r="BN25" s="27">
        <f>+[5]A!FS24</f>
        <v>10</v>
      </c>
      <c r="BO25" s="27">
        <f>+[5]A!FT24</f>
        <v>10</v>
      </c>
      <c r="BP25" s="27">
        <f>+[5]A!FU24</f>
        <v>10</v>
      </c>
      <c r="BQ25" s="27">
        <f>+[5]A!FV24</f>
        <v>10</v>
      </c>
      <c r="BR25" s="27">
        <f>+[5]A!FW24</f>
        <v>10</v>
      </c>
      <c r="BS25" s="27">
        <f>+[5]A!FX24</f>
        <v>10</v>
      </c>
      <c r="BT25" s="27"/>
      <c r="BU25" s="27"/>
      <c r="BV25" s="27"/>
      <c r="BW25" s="27"/>
      <c r="BX25" s="27"/>
    </row>
    <row r="26" spans="2:76">
      <c r="B26" s="34" t="s">
        <v>51</v>
      </c>
      <c r="C26" s="31" t="s">
        <v>102</v>
      </c>
      <c r="D26" s="31" t="s">
        <v>59</v>
      </c>
      <c r="E26" s="38">
        <v>13</v>
      </c>
      <c r="F26" s="38">
        <v>13</v>
      </c>
      <c r="G26" s="38">
        <v>13</v>
      </c>
      <c r="H26" s="38">
        <v>13</v>
      </c>
      <c r="I26" s="38">
        <v>13</v>
      </c>
      <c r="J26" s="38">
        <v>13</v>
      </c>
      <c r="K26" s="38">
        <v>13</v>
      </c>
      <c r="L26" s="38">
        <v>13</v>
      </c>
      <c r="M26" s="38">
        <v>13</v>
      </c>
      <c r="N26" s="38">
        <v>13</v>
      </c>
      <c r="O26" s="38">
        <v>13</v>
      </c>
      <c r="P26" s="38">
        <v>13</v>
      </c>
      <c r="Q26" s="38">
        <v>13</v>
      </c>
      <c r="R26" s="38">
        <v>13</v>
      </c>
      <c r="S26" s="38">
        <v>13</v>
      </c>
      <c r="T26" s="38">
        <v>13</v>
      </c>
      <c r="U26" s="38">
        <v>13</v>
      </c>
      <c r="V26" s="38">
        <v>13</v>
      </c>
      <c r="W26" s="38">
        <v>13</v>
      </c>
      <c r="X26" s="26">
        <v>13</v>
      </c>
      <c r="Y26" s="26">
        <v>13</v>
      </c>
      <c r="Z26" s="26">
        <v>13</v>
      </c>
      <c r="AA26" s="26">
        <v>13</v>
      </c>
      <c r="AB26" s="26">
        <v>13</v>
      </c>
      <c r="AC26" s="26">
        <v>13</v>
      </c>
      <c r="AD26" s="26">
        <v>13</v>
      </c>
      <c r="AE26" s="26">
        <v>13</v>
      </c>
      <c r="AF26" s="26">
        <v>13</v>
      </c>
      <c r="AG26" s="26">
        <v>13</v>
      </c>
      <c r="AH26" s="26">
        <v>13</v>
      </c>
      <c r="AI26" s="26">
        <v>13</v>
      </c>
      <c r="AJ26" s="26">
        <v>13</v>
      </c>
      <c r="AK26" s="26">
        <v>13</v>
      </c>
      <c r="AL26" s="26">
        <v>13</v>
      </c>
      <c r="AM26" s="26">
        <v>13</v>
      </c>
      <c r="AN26" s="26">
        <v>13</v>
      </c>
      <c r="AO26" s="26">
        <v>13</v>
      </c>
      <c r="AP26" s="26">
        <v>13</v>
      </c>
      <c r="AQ26" s="26">
        <v>13</v>
      </c>
      <c r="AR26" s="26">
        <v>13</v>
      </c>
      <c r="AS26" s="26">
        <v>13</v>
      </c>
      <c r="AT26" s="26">
        <v>13</v>
      </c>
      <c r="AU26" s="26">
        <v>13</v>
      </c>
      <c r="AV26" s="26">
        <v>13</v>
      </c>
      <c r="AW26" s="26">
        <v>13</v>
      </c>
      <c r="AX26" s="27">
        <v>13</v>
      </c>
      <c r="AY26" s="27">
        <v>13</v>
      </c>
      <c r="AZ26" s="27">
        <v>13</v>
      </c>
      <c r="BA26" s="27">
        <v>13</v>
      </c>
      <c r="BB26" s="27">
        <v>13</v>
      </c>
      <c r="BC26" s="27">
        <v>13</v>
      </c>
      <c r="BD26" s="27">
        <v>13</v>
      </c>
      <c r="BE26" s="27">
        <v>13</v>
      </c>
      <c r="BF26" s="27">
        <v>13</v>
      </c>
      <c r="BG26" s="27">
        <v>13</v>
      </c>
      <c r="BH26" s="27">
        <f>+[5]A!FM25</f>
        <v>13</v>
      </c>
      <c r="BI26" s="27">
        <f>+[5]A!FN25</f>
        <v>13</v>
      </c>
      <c r="BJ26" s="27">
        <f>+[5]A!FO25</f>
        <v>13</v>
      </c>
      <c r="BK26" s="27">
        <f>+[5]A!FP25</f>
        <v>13</v>
      </c>
      <c r="BL26" s="27">
        <f>+[5]A!FQ25</f>
        <v>13</v>
      </c>
      <c r="BM26" s="27">
        <f>+[5]A!FR25</f>
        <v>13</v>
      </c>
      <c r="BN26" s="27">
        <f>+[5]A!FS25</f>
        <v>13</v>
      </c>
      <c r="BO26" s="27">
        <f>+[5]A!FT25</f>
        <v>13</v>
      </c>
      <c r="BP26" s="27">
        <f>+[5]A!FU25</f>
        <v>13</v>
      </c>
      <c r="BQ26" s="27">
        <f>+[5]A!FV25</f>
        <v>13</v>
      </c>
      <c r="BR26" s="27">
        <f>+[5]A!FW25</f>
        <v>13</v>
      </c>
      <c r="BS26" s="27">
        <f>+[5]A!FX25</f>
        <v>13</v>
      </c>
      <c r="BT26" s="27"/>
      <c r="BU26" s="27"/>
      <c r="BV26" s="27"/>
      <c r="BW26" s="27"/>
      <c r="BX26" s="27"/>
    </row>
    <row r="27" spans="2:76">
      <c r="B27" s="34" t="s">
        <v>52</v>
      </c>
      <c r="C27" s="31" t="s">
        <v>103</v>
      </c>
      <c r="D27" s="31" t="s">
        <v>59</v>
      </c>
      <c r="E27" s="38">
        <v>1.68</v>
      </c>
      <c r="F27" s="38">
        <v>1.68</v>
      </c>
      <c r="G27" s="38">
        <v>1.68</v>
      </c>
      <c r="H27" s="38">
        <v>1.68</v>
      </c>
      <c r="I27" s="38">
        <v>1.68</v>
      </c>
      <c r="J27" s="38">
        <v>1.68</v>
      </c>
      <c r="K27" s="38">
        <v>1.68</v>
      </c>
      <c r="L27" s="38">
        <v>1.68</v>
      </c>
      <c r="M27" s="38">
        <v>1.68</v>
      </c>
      <c r="N27" s="38">
        <v>1.68</v>
      </c>
      <c r="O27" s="38">
        <v>1.68</v>
      </c>
      <c r="P27" s="38">
        <v>1.68</v>
      </c>
      <c r="Q27" s="38">
        <v>1.6800000000000002</v>
      </c>
      <c r="R27" s="38">
        <v>1.6800000000000002</v>
      </c>
      <c r="S27" s="38">
        <v>1.6800000000000002</v>
      </c>
      <c r="T27" s="38">
        <v>1.5100000000000002</v>
      </c>
      <c r="U27" s="38">
        <v>1.5100000000000002</v>
      </c>
      <c r="V27" s="38">
        <v>1.5100000000000002</v>
      </c>
      <c r="W27" s="38">
        <v>1.5100000000000002</v>
      </c>
      <c r="X27" s="26">
        <v>1.5100000000000002</v>
      </c>
      <c r="Y27" s="26">
        <v>1.5100000000000002</v>
      </c>
      <c r="Z27" s="26">
        <v>1.5100000000000002</v>
      </c>
      <c r="AA27" s="26">
        <v>1.5100000000000002</v>
      </c>
      <c r="AB27" s="26">
        <v>1.5100000000000002</v>
      </c>
      <c r="AC27" s="26">
        <v>1.5100000000000002</v>
      </c>
      <c r="AD27" s="26">
        <v>1.5100000000000002</v>
      </c>
      <c r="AE27" s="26">
        <v>1.5100000000000002</v>
      </c>
      <c r="AF27" s="26">
        <v>1.5100000000000002</v>
      </c>
      <c r="AG27" s="26">
        <v>1.5100000000000002</v>
      </c>
      <c r="AH27" s="26">
        <v>1.5100000000000002</v>
      </c>
      <c r="AI27" s="26">
        <v>1.5100000000000002</v>
      </c>
      <c r="AJ27" s="26">
        <v>1.5100000000000002</v>
      </c>
      <c r="AK27" s="26">
        <v>1.5100000000000002</v>
      </c>
      <c r="AL27" s="26">
        <v>1.5100000000000002</v>
      </c>
      <c r="AM27" s="26">
        <v>1.5100000000000002</v>
      </c>
      <c r="AN27" s="26">
        <v>1.5100000000000002</v>
      </c>
      <c r="AO27" s="26">
        <v>1.5100000000000002</v>
      </c>
      <c r="AP27" s="26">
        <v>1.5100000000000002</v>
      </c>
      <c r="AQ27" s="26">
        <v>1.5100000000000002</v>
      </c>
      <c r="AR27" s="26">
        <v>1.5100000000000002</v>
      </c>
      <c r="AS27" s="26">
        <v>1.5100000000000002</v>
      </c>
      <c r="AT27" s="26">
        <v>1.5100000000000002</v>
      </c>
      <c r="AU27" s="26">
        <v>1.5100000000000002</v>
      </c>
      <c r="AV27" s="26">
        <v>1.5100000000000002</v>
      </c>
      <c r="AW27" s="26">
        <v>1.5100000000000002</v>
      </c>
      <c r="AX27" s="27">
        <v>1.5100000000000002</v>
      </c>
      <c r="AY27" s="27">
        <v>1.5100000000000002</v>
      </c>
      <c r="AZ27" s="27">
        <v>1.5100000000000002</v>
      </c>
      <c r="BA27" s="27">
        <v>1.5100000000000002</v>
      </c>
      <c r="BB27" s="27">
        <v>1.5100000000000002</v>
      </c>
      <c r="BC27" s="27">
        <v>1.5100000000000002</v>
      </c>
      <c r="BD27" s="27">
        <v>1.5100000000000002</v>
      </c>
      <c r="BE27" s="27">
        <v>1.5100000000000002</v>
      </c>
      <c r="BF27" s="27">
        <v>1.5100000000000002</v>
      </c>
      <c r="BG27" s="27">
        <v>1.5100000000000002</v>
      </c>
      <c r="BH27" s="27">
        <f>+[5]A!FM26</f>
        <v>1.5100000000000002</v>
      </c>
      <c r="BI27" s="27">
        <f>+[5]A!FN26</f>
        <v>1.5100000000000002</v>
      </c>
      <c r="BJ27" s="27">
        <f>+[5]A!FO26</f>
        <v>1.5100000000000002</v>
      </c>
      <c r="BK27" s="27">
        <f>+[5]A!FP26</f>
        <v>1.5100000000000002</v>
      </c>
      <c r="BL27" s="27">
        <f>+[5]A!FQ26</f>
        <v>1.5100000000000002</v>
      </c>
      <c r="BM27" s="27">
        <f>+[5]A!FR26</f>
        <v>1.5100000000000002</v>
      </c>
      <c r="BN27" s="27">
        <f>+[5]A!FS26</f>
        <v>1.5100000000000002</v>
      </c>
      <c r="BO27" s="27">
        <f>+[5]A!FT26</f>
        <v>1.5100000000000002</v>
      </c>
      <c r="BP27" s="27">
        <f>+[5]A!FU26</f>
        <v>1.5100000000000002</v>
      </c>
      <c r="BQ27" s="27">
        <f>+[5]A!FV26</f>
        <v>1.5100000000000002</v>
      </c>
      <c r="BR27" s="27">
        <f>+[5]A!FW26</f>
        <v>1.5100000000000002</v>
      </c>
      <c r="BS27" s="27">
        <f>+[5]A!FX26</f>
        <v>1.5100000000000002</v>
      </c>
      <c r="BT27" s="27"/>
      <c r="BU27" s="27"/>
      <c r="BV27" s="27"/>
      <c r="BW27" s="27"/>
      <c r="BX27" s="27"/>
    </row>
    <row r="28" spans="2:76">
      <c r="B28" s="33" t="s">
        <v>53</v>
      </c>
      <c r="C28" s="31"/>
      <c r="D28" s="32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45"/>
      <c r="BG28" s="45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</row>
    <row r="29" spans="2:76">
      <c r="B29" s="34" t="s">
        <v>54</v>
      </c>
      <c r="C29" s="31" t="s">
        <v>104</v>
      </c>
      <c r="D29" s="31" t="s">
        <v>59</v>
      </c>
      <c r="E29" s="29">
        <v>1.4</v>
      </c>
      <c r="F29" s="29">
        <v>1.4</v>
      </c>
      <c r="G29" s="29">
        <v>1.4</v>
      </c>
      <c r="H29" s="29">
        <v>1.4</v>
      </c>
      <c r="I29" s="29">
        <v>1.4</v>
      </c>
      <c r="J29" s="29">
        <v>1.4</v>
      </c>
      <c r="K29" s="29">
        <v>1.4</v>
      </c>
      <c r="L29" s="29">
        <v>1.4</v>
      </c>
      <c r="M29" s="29">
        <v>1.4</v>
      </c>
      <c r="N29" s="29">
        <v>1.4</v>
      </c>
      <c r="O29" s="29">
        <v>1.4</v>
      </c>
      <c r="P29" s="29">
        <v>1.4</v>
      </c>
      <c r="Q29" s="38">
        <v>1.4</v>
      </c>
      <c r="R29" s="38">
        <v>1.4</v>
      </c>
      <c r="S29" s="38">
        <v>1.4</v>
      </c>
      <c r="T29" s="38">
        <v>1.4</v>
      </c>
      <c r="U29" s="38">
        <v>1.4</v>
      </c>
      <c r="V29" s="38">
        <v>1.4</v>
      </c>
      <c r="W29" s="38">
        <v>1.4</v>
      </c>
      <c r="X29" s="27">
        <v>1.4</v>
      </c>
      <c r="Y29" s="27">
        <v>1.4</v>
      </c>
      <c r="Z29" s="27">
        <v>1.4</v>
      </c>
      <c r="AA29" s="27">
        <v>1.4</v>
      </c>
      <c r="AB29" s="27">
        <v>1.4</v>
      </c>
      <c r="AC29" s="27">
        <v>1.4</v>
      </c>
      <c r="AD29" s="27">
        <v>1.4</v>
      </c>
      <c r="AE29" s="27">
        <v>1.4</v>
      </c>
      <c r="AF29" s="27">
        <v>1.4</v>
      </c>
      <c r="AG29" s="27">
        <v>1.4</v>
      </c>
      <c r="AH29" s="27">
        <v>1.4</v>
      </c>
      <c r="AI29" s="27">
        <v>1.4</v>
      </c>
      <c r="AJ29" s="27">
        <v>1.4</v>
      </c>
      <c r="AK29" s="27">
        <v>1.4</v>
      </c>
      <c r="AL29" s="27">
        <v>1.4</v>
      </c>
      <c r="AM29" s="27">
        <v>1.4</v>
      </c>
      <c r="AN29" s="27">
        <v>1.4</v>
      </c>
      <c r="AO29" s="27">
        <v>1.4</v>
      </c>
      <c r="AP29" s="27">
        <v>1.4</v>
      </c>
      <c r="AQ29" s="27">
        <v>1.4</v>
      </c>
      <c r="AR29" s="27">
        <v>1.4</v>
      </c>
      <c r="AS29" s="27">
        <v>1.4</v>
      </c>
      <c r="AT29" s="27">
        <v>1.4</v>
      </c>
      <c r="AU29" s="27">
        <v>1.4</v>
      </c>
      <c r="AV29" s="27">
        <v>1.4</v>
      </c>
      <c r="AW29" s="27">
        <v>1.4</v>
      </c>
      <c r="AX29" s="27">
        <v>1.4</v>
      </c>
      <c r="AY29" s="27">
        <v>1.4</v>
      </c>
      <c r="AZ29" s="27">
        <v>1.4</v>
      </c>
      <c r="BA29" s="27">
        <v>1.4</v>
      </c>
      <c r="BB29" s="27">
        <v>1.4</v>
      </c>
      <c r="BC29" s="27">
        <v>1.4</v>
      </c>
      <c r="BD29" s="27">
        <v>1.4</v>
      </c>
      <c r="BE29" s="27">
        <v>1.4</v>
      </c>
      <c r="BF29" s="27">
        <v>1.4</v>
      </c>
      <c r="BG29" s="27">
        <v>1.4</v>
      </c>
      <c r="BH29" s="27">
        <f>+[5]A!FM29</f>
        <v>1.4</v>
      </c>
      <c r="BI29" s="27">
        <f>+[5]A!FN29</f>
        <v>1.4</v>
      </c>
      <c r="BJ29" s="27">
        <f>+[5]A!FO29</f>
        <v>1.4</v>
      </c>
      <c r="BK29" s="27">
        <f>+[5]A!FP29</f>
        <v>1.4</v>
      </c>
      <c r="BL29" s="27">
        <f>+[5]A!FQ29</f>
        <v>1.4</v>
      </c>
      <c r="BM29" s="27">
        <f>+[5]A!FR29</f>
        <v>1.4</v>
      </c>
      <c r="BN29" s="27">
        <f>+[5]A!FS29</f>
        <v>1.4</v>
      </c>
      <c r="BO29" s="27">
        <f>+[5]A!FT29</f>
        <v>1.4</v>
      </c>
      <c r="BP29" s="27">
        <f>+[5]A!FU29</f>
        <v>1.4</v>
      </c>
      <c r="BQ29" s="27">
        <f>+[5]A!FV29</f>
        <v>1.4</v>
      </c>
      <c r="BR29" s="27">
        <f>+[5]A!FW29</f>
        <v>1.4</v>
      </c>
      <c r="BS29" s="27">
        <f>+[5]A!FX29</f>
        <v>1.4</v>
      </c>
      <c r="BT29" s="27"/>
      <c r="BU29" s="27"/>
      <c r="BV29" s="27"/>
      <c r="BW29" s="27"/>
      <c r="BX29" s="27"/>
    </row>
    <row r="30" spans="2:76">
      <c r="B30" s="34" t="s">
        <v>55</v>
      </c>
      <c r="C30" s="31" t="s">
        <v>105</v>
      </c>
      <c r="D30" s="31" t="s">
        <v>59</v>
      </c>
      <c r="E30" s="29">
        <v>6.45</v>
      </c>
      <c r="F30" s="29">
        <v>6.45</v>
      </c>
      <c r="G30" s="29">
        <v>6.45</v>
      </c>
      <c r="H30" s="29">
        <v>6.45</v>
      </c>
      <c r="I30" s="29">
        <v>6.45</v>
      </c>
      <c r="J30" s="29">
        <v>6.45</v>
      </c>
      <c r="K30" s="29">
        <v>6.45</v>
      </c>
      <c r="L30" s="29">
        <v>6.45</v>
      </c>
      <c r="M30" s="29">
        <v>6.45</v>
      </c>
      <c r="N30" s="29">
        <v>6.45</v>
      </c>
      <c r="O30" s="29">
        <v>6.45</v>
      </c>
      <c r="P30" s="29">
        <v>6.45</v>
      </c>
      <c r="Q30" s="38">
        <v>6.45</v>
      </c>
      <c r="R30" s="38">
        <v>6.45</v>
      </c>
      <c r="S30" s="38">
        <v>6.45</v>
      </c>
      <c r="T30" s="38">
        <v>6.45</v>
      </c>
      <c r="U30" s="38">
        <v>6.45</v>
      </c>
      <c r="V30" s="38">
        <v>6.45</v>
      </c>
      <c r="W30" s="38">
        <v>6.45</v>
      </c>
      <c r="X30" s="27">
        <v>6.45</v>
      </c>
      <c r="Y30" s="27">
        <v>6.45</v>
      </c>
      <c r="Z30" s="27">
        <v>6.45</v>
      </c>
      <c r="AA30" s="27">
        <v>6.45</v>
      </c>
      <c r="AB30" s="27">
        <v>6.45</v>
      </c>
      <c r="AC30" s="27">
        <v>6.45</v>
      </c>
      <c r="AD30" s="27">
        <v>6.45</v>
      </c>
      <c r="AE30" s="27">
        <v>6.45</v>
      </c>
      <c r="AF30" s="27">
        <v>6.45</v>
      </c>
      <c r="AG30" s="27">
        <v>6.45</v>
      </c>
      <c r="AH30" s="27">
        <v>6.45</v>
      </c>
      <c r="AI30" s="27">
        <v>6.45</v>
      </c>
      <c r="AJ30" s="27">
        <v>6.45</v>
      </c>
      <c r="AK30" s="27">
        <v>6.45</v>
      </c>
      <c r="AL30" s="27">
        <v>6.45</v>
      </c>
      <c r="AM30" s="27">
        <v>6.45</v>
      </c>
      <c r="AN30" s="27">
        <v>6.45</v>
      </c>
      <c r="AO30" s="27">
        <v>6.45</v>
      </c>
      <c r="AP30" s="27">
        <v>6.45</v>
      </c>
      <c r="AQ30" s="27">
        <v>6.45</v>
      </c>
      <c r="AR30" s="27">
        <v>6.1</v>
      </c>
      <c r="AS30" s="27">
        <v>6.1</v>
      </c>
      <c r="AT30" s="27">
        <v>6.1</v>
      </c>
      <c r="AU30" s="27">
        <v>6.1</v>
      </c>
      <c r="AV30" s="27">
        <v>6.1</v>
      </c>
      <c r="AW30" s="27">
        <v>6.1</v>
      </c>
      <c r="AX30" s="27">
        <v>6.1</v>
      </c>
      <c r="AY30" s="27">
        <v>6.1</v>
      </c>
      <c r="AZ30" s="27">
        <v>6.1</v>
      </c>
      <c r="BA30" s="27">
        <v>4.9749999999999996</v>
      </c>
      <c r="BB30" s="27">
        <v>4.9749999999999996</v>
      </c>
      <c r="BC30" s="27">
        <v>4.9749999999999996</v>
      </c>
      <c r="BD30" s="27">
        <v>4.9749999999999996</v>
      </c>
      <c r="BE30" s="27">
        <v>4.9749999999999996</v>
      </c>
      <c r="BF30" s="27">
        <v>4.9749999999999996</v>
      </c>
      <c r="BG30" s="27">
        <v>4.9749999999999996</v>
      </c>
      <c r="BH30" s="27">
        <f>+[5]A!FM30</f>
        <v>4.9749999999999996</v>
      </c>
      <c r="BI30" s="27">
        <f>+[5]A!FN30</f>
        <v>4.3166666666666664</v>
      </c>
      <c r="BJ30" s="27">
        <f>+[5]A!FO30</f>
        <v>4.3166666666666664</v>
      </c>
      <c r="BK30" s="27">
        <f>+[5]A!FP30</f>
        <v>4.3166666666666664</v>
      </c>
      <c r="BL30" s="27">
        <f>+[5]A!FQ30</f>
        <v>4.3166666666666664</v>
      </c>
      <c r="BM30" s="27">
        <f>+[5]A!FR30</f>
        <v>4.7249999999999996</v>
      </c>
      <c r="BN30" s="27">
        <f>+[5]A!FS30</f>
        <v>4.7249999999999996</v>
      </c>
      <c r="BO30" s="27">
        <f>+[5]A!FT30</f>
        <v>4.7249999999999996</v>
      </c>
      <c r="BP30" s="27">
        <f>+[5]A!FU30</f>
        <v>4.7249999999999996</v>
      </c>
      <c r="BQ30" s="27">
        <f>+[5]A!FV30</f>
        <v>4.7249999999999996</v>
      </c>
      <c r="BR30" s="27">
        <f>+[5]A!FW30</f>
        <v>4.7249999999999996</v>
      </c>
      <c r="BS30" s="27">
        <f>+[5]A!FX30</f>
        <v>4.7249999999999996</v>
      </c>
      <c r="BT30" s="27"/>
      <c r="BU30" s="27"/>
      <c r="BV30" s="27"/>
      <c r="BW30" s="27"/>
      <c r="BX30" s="27"/>
    </row>
    <row r="31" spans="2:76">
      <c r="B31" s="34" t="s">
        <v>56</v>
      </c>
      <c r="C31" s="31" t="s">
        <v>106</v>
      </c>
      <c r="D31" s="31" t="s">
        <v>59</v>
      </c>
      <c r="E31" s="29">
        <v>1.5</v>
      </c>
      <c r="F31" s="29">
        <v>1.5</v>
      </c>
      <c r="G31" s="29">
        <v>1.5</v>
      </c>
      <c r="H31" s="29">
        <v>1.5</v>
      </c>
      <c r="I31" s="29">
        <v>1.5</v>
      </c>
      <c r="J31" s="29">
        <v>1.5</v>
      </c>
      <c r="K31" s="29">
        <v>1.5</v>
      </c>
      <c r="L31" s="29">
        <v>1.5</v>
      </c>
      <c r="M31" s="29">
        <v>1.5</v>
      </c>
      <c r="N31" s="29">
        <v>1.5</v>
      </c>
      <c r="O31" s="29">
        <v>1.5</v>
      </c>
      <c r="P31" s="29">
        <v>1.5</v>
      </c>
      <c r="Q31" s="38">
        <v>1.5</v>
      </c>
      <c r="R31" s="38">
        <v>1.5</v>
      </c>
      <c r="S31" s="38">
        <v>1.5</v>
      </c>
      <c r="T31" s="38">
        <v>1.5</v>
      </c>
      <c r="U31" s="38">
        <v>1.5</v>
      </c>
      <c r="V31" s="38">
        <v>1.5</v>
      </c>
      <c r="W31" s="38">
        <v>1.5</v>
      </c>
      <c r="X31" s="27">
        <v>1.5</v>
      </c>
      <c r="Y31" s="27">
        <v>1.5</v>
      </c>
      <c r="Z31" s="27">
        <v>1.5</v>
      </c>
      <c r="AA31" s="27">
        <v>1.5</v>
      </c>
      <c r="AB31" s="27">
        <v>1.5</v>
      </c>
      <c r="AC31" s="27">
        <v>1.5</v>
      </c>
      <c r="AD31" s="27">
        <v>1.5</v>
      </c>
      <c r="AE31" s="27">
        <v>1.5</v>
      </c>
      <c r="AF31" s="27">
        <v>1.5</v>
      </c>
      <c r="AG31" s="27">
        <v>1.5</v>
      </c>
      <c r="AH31" s="27">
        <v>1.5</v>
      </c>
      <c r="AI31" s="27">
        <v>1.5</v>
      </c>
      <c r="AJ31" s="27">
        <v>1.5</v>
      </c>
      <c r="AK31" s="27">
        <v>1.5</v>
      </c>
      <c r="AL31" s="27">
        <v>1.5</v>
      </c>
      <c r="AM31" s="27">
        <v>1.5</v>
      </c>
      <c r="AN31" s="27">
        <v>1.5</v>
      </c>
      <c r="AO31" s="27">
        <v>1.5</v>
      </c>
      <c r="AP31" s="27">
        <v>1.5</v>
      </c>
      <c r="AQ31" s="27">
        <v>1.5</v>
      </c>
      <c r="AR31" s="27">
        <v>1.5</v>
      </c>
      <c r="AS31" s="27">
        <v>1.5</v>
      </c>
      <c r="AT31" s="27">
        <v>1.5</v>
      </c>
      <c r="AU31" s="27">
        <v>1.5</v>
      </c>
      <c r="AV31" s="27">
        <v>1.5</v>
      </c>
      <c r="AW31" s="27">
        <v>1.5</v>
      </c>
      <c r="AX31" s="27">
        <v>1.5</v>
      </c>
      <c r="AY31" s="27">
        <v>1.5</v>
      </c>
      <c r="AZ31" s="27">
        <v>1.5</v>
      </c>
      <c r="BA31" s="27">
        <v>1.5</v>
      </c>
      <c r="BB31" s="27">
        <v>1.5</v>
      </c>
      <c r="BC31" s="27">
        <v>1.5</v>
      </c>
      <c r="BD31" s="27">
        <v>1.5</v>
      </c>
      <c r="BE31" s="27">
        <v>1.5</v>
      </c>
      <c r="BF31" s="27">
        <v>1.5</v>
      </c>
      <c r="BG31" s="27">
        <v>1.5</v>
      </c>
      <c r="BH31" s="27">
        <f>+[5]A!FM31</f>
        <v>1.5</v>
      </c>
      <c r="BI31" s="27">
        <f>+[5]A!FN31</f>
        <v>1.5</v>
      </c>
      <c r="BJ31" s="27">
        <f>+[5]A!FO31</f>
        <v>1.5</v>
      </c>
      <c r="BK31" s="27">
        <f>+[5]A!FP31</f>
        <v>1.5</v>
      </c>
      <c r="BL31" s="27">
        <f>+[5]A!FQ31</f>
        <v>1.5</v>
      </c>
      <c r="BM31" s="27">
        <f>+[5]A!FR31</f>
        <v>1.5</v>
      </c>
      <c r="BN31" s="27">
        <f>+[5]A!FS31</f>
        <v>1.5</v>
      </c>
      <c r="BO31" s="27">
        <f>+[5]A!FT31</f>
        <v>1.5</v>
      </c>
      <c r="BP31" s="27">
        <f>+[5]A!FU31</f>
        <v>1.5</v>
      </c>
      <c r="BQ31" s="27">
        <f>+[5]A!FV31</f>
        <v>1.5</v>
      </c>
      <c r="BR31" s="27">
        <f>+[5]A!FW31</f>
        <v>1.5</v>
      </c>
      <c r="BS31" s="27">
        <f>+[5]A!FX31</f>
        <v>1.5</v>
      </c>
      <c r="BT31" s="27"/>
      <c r="BU31" s="27"/>
      <c r="BV31" s="27"/>
      <c r="BW31" s="27"/>
      <c r="BX31" s="27"/>
    </row>
    <row r="32" spans="2:76">
      <c r="B32" s="36" t="s">
        <v>57</v>
      </c>
      <c r="C32" s="31" t="s">
        <v>107</v>
      </c>
      <c r="D32" s="31" t="s">
        <v>59</v>
      </c>
      <c r="E32" s="29">
        <v>2.75</v>
      </c>
      <c r="F32" s="29">
        <v>2.75</v>
      </c>
      <c r="G32" s="29">
        <v>2.75</v>
      </c>
      <c r="H32" s="29">
        <v>2.75</v>
      </c>
      <c r="I32" s="29">
        <v>2.75</v>
      </c>
      <c r="J32" s="29">
        <v>2.75</v>
      </c>
      <c r="K32" s="29">
        <v>2.75</v>
      </c>
      <c r="L32" s="29">
        <v>2.75</v>
      </c>
      <c r="M32" s="29">
        <v>2.75</v>
      </c>
      <c r="N32" s="29">
        <v>2.75</v>
      </c>
      <c r="O32" s="29">
        <v>2.75</v>
      </c>
      <c r="P32" s="29">
        <v>2.75</v>
      </c>
      <c r="Q32" s="38">
        <v>2.75</v>
      </c>
      <c r="R32" s="38">
        <v>2.75</v>
      </c>
      <c r="S32" s="38">
        <v>2.75</v>
      </c>
      <c r="T32" s="38">
        <v>2.75</v>
      </c>
      <c r="U32" s="38">
        <v>2.75</v>
      </c>
      <c r="V32" s="38">
        <v>2.75</v>
      </c>
      <c r="W32" s="38">
        <v>2.75</v>
      </c>
      <c r="X32" s="27">
        <v>2.75</v>
      </c>
      <c r="Y32" s="27">
        <v>2.75</v>
      </c>
      <c r="Z32" s="27">
        <v>2.75</v>
      </c>
      <c r="AA32" s="27">
        <v>2.75</v>
      </c>
      <c r="AB32" s="27">
        <v>2.75</v>
      </c>
      <c r="AC32" s="27">
        <v>2.75</v>
      </c>
      <c r="AD32" s="27">
        <v>2.75</v>
      </c>
      <c r="AE32" s="27">
        <v>2.75</v>
      </c>
      <c r="AF32" s="27">
        <v>2.75</v>
      </c>
      <c r="AG32" s="27">
        <v>2.75</v>
      </c>
      <c r="AH32" s="27">
        <v>2.75</v>
      </c>
      <c r="AI32" s="27">
        <v>2.75</v>
      </c>
      <c r="AJ32" s="27">
        <v>2.75</v>
      </c>
      <c r="AK32" s="27">
        <v>2.75</v>
      </c>
      <c r="AL32" s="27">
        <v>2.75</v>
      </c>
      <c r="AM32" s="27">
        <v>2.75</v>
      </c>
      <c r="AN32" s="27">
        <v>2.75</v>
      </c>
      <c r="AO32" s="27">
        <v>2.75</v>
      </c>
      <c r="AP32" s="27">
        <v>2.75</v>
      </c>
      <c r="AQ32" s="27">
        <v>2.75</v>
      </c>
      <c r="AR32" s="27">
        <v>2.75</v>
      </c>
      <c r="AS32" s="27">
        <v>2.75</v>
      </c>
      <c r="AT32" s="27">
        <v>2.75</v>
      </c>
      <c r="AU32" s="27">
        <v>2.75</v>
      </c>
      <c r="AV32" s="27">
        <v>2.75</v>
      </c>
      <c r="AW32" s="27">
        <v>2.75</v>
      </c>
      <c r="AX32" s="27">
        <v>2.75</v>
      </c>
      <c r="AY32" s="27">
        <v>2.75</v>
      </c>
      <c r="AZ32" s="27">
        <v>2.75</v>
      </c>
      <c r="BA32" s="27">
        <v>2.75</v>
      </c>
      <c r="BB32" s="27">
        <v>2.75</v>
      </c>
      <c r="BC32" s="27">
        <v>2.75</v>
      </c>
      <c r="BD32" s="27">
        <v>2.75</v>
      </c>
      <c r="BE32" s="27">
        <v>2.75</v>
      </c>
      <c r="BF32" s="27">
        <v>2.75</v>
      </c>
      <c r="BG32" s="27">
        <v>2.75</v>
      </c>
      <c r="BH32" s="27">
        <f>+[5]A!FM32</f>
        <v>2.75</v>
      </c>
      <c r="BI32" s="27">
        <f>+[5]A!FN32</f>
        <v>2.75</v>
      </c>
      <c r="BJ32" s="27">
        <f>+[5]A!FO32</f>
        <v>2.75</v>
      </c>
      <c r="BK32" s="27">
        <f>+[5]A!FP32</f>
        <v>2.75</v>
      </c>
      <c r="BL32" s="27">
        <f>+[5]A!FQ32</f>
        <v>2.75</v>
      </c>
      <c r="BM32" s="27">
        <f>+[5]A!FR32</f>
        <v>2.75</v>
      </c>
      <c r="BN32" s="27">
        <f>+[5]A!FS32</f>
        <v>2.75</v>
      </c>
      <c r="BO32" s="27">
        <f>+[5]A!FT32</f>
        <v>2.75</v>
      </c>
      <c r="BP32" s="27">
        <f>+[5]A!FU32</f>
        <v>2.75</v>
      </c>
      <c r="BQ32" s="27">
        <f>+[5]A!FV32</f>
        <v>2.75</v>
      </c>
      <c r="BR32" s="27">
        <f>+[5]A!FW32</f>
        <v>2.75</v>
      </c>
      <c r="BS32" s="27">
        <f>+[5]A!FX32</f>
        <v>2.75</v>
      </c>
      <c r="BT32" s="27"/>
      <c r="BU32" s="27"/>
      <c r="BV32" s="27"/>
      <c r="BW32" s="27"/>
      <c r="BX32" s="27"/>
    </row>
  </sheetData>
  <conditionalFormatting sqref="BY12:XFD12 BH12 C10:D10 C1:D1 C33:D1048576 A12:AQ12">
    <cfRule type="duplicateValues" dxfId="46" priority="47"/>
  </conditionalFormatting>
  <conditionalFormatting sqref="D11">
    <cfRule type="duplicateValues" dxfId="45" priority="46"/>
  </conditionalFormatting>
  <conditionalFormatting sqref="O12:AQ12 BH12 BY12:EC12">
    <cfRule type="duplicateValues" dxfId="44" priority="45"/>
  </conditionalFormatting>
  <conditionalFormatting sqref="C7">
    <cfRule type="duplicateValues" dxfId="43" priority="44"/>
  </conditionalFormatting>
  <conditionalFormatting sqref="C15 C19:C28">
    <cfRule type="duplicateValues" dxfId="42" priority="43"/>
  </conditionalFormatting>
  <conditionalFormatting sqref="AR12">
    <cfRule type="duplicateValues" dxfId="41" priority="42"/>
  </conditionalFormatting>
  <conditionalFormatting sqref="AR12">
    <cfRule type="duplicateValues" dxfId="40" priority="41"/>
  </conditionalFormatting>
  <conditionalFormatting sqref="AS12">
    <cfRule type="duplicateValues" dxfId="39" priority="40"/>
  </conditionalFormatting>
  <conditionalFormatting sqref="AS12">
    <cfRule type="duplicateValues" dxfId="38" priority="39"/>
  </conditionalFormatting>
  <conditionalFormatting sqref="AT12">
    <cfRule type="duplicateValues" dxfId="37" priority="38"/>
  </conditionalFormatting>
  <conditionalFormatting sqref="AT12">
    <cfRule type="duplicateValues" dxfId="36" priority="37"/>
  </conditionalFormatting>
  <conditionalFormatting sqref="AU12">
    <cfRule type="duplicateValues" dxfId="35" priority="36"/>
  </conditionalFormatting>
  <conditionalFormatting sqref="AU12">
    <cfRule type="duplicateValues" dxfId="34" priority="35"/>
  </conditionalFormatting>
  <conditionalFormatting sqref="BF12:BG12">
    <cfRule type="duplicateValues" dxfId="33" priority="34"/>
  </conditionalFormatting>
  <conditionalFormatting sqref="BF12:BG12">
    <cfRule type="duplicateValues" dxfId="32" priority="33"/>
  </conditionalFormatting>
  <conditionalFormatting sqref="AV12:AW12">
    <cfRule type="duplicateValues" dxfId="31" priority="32"/>
  </conditionalFormatting>
  <conditionalFormatting sqref="AV12:AW12">
    <cfRule type="duplicateValues" dxfId="30" priority="31"/>
  </conditionalFormatting>
  <conditionalFormatting sqref="AX12:BC12">
    <cfRule type="duplicateValues" dxfId="29" priority="30"/>
  </conditionalFormatting>
  <conditionalFormatting sqref="AX12:BC12">
    <cfRule type="duplicateValues" dxfId="28" priority="29"/>
  </conditionalFormatting>
  <conditionalFormatting sqref="BD12">
    <cfRule type="duplicateValues" dxfId="27" priority="28"/>
  </conditionalFormatting>
  <conditionalFormatting sqref="BD12">
    <cfRule type="duplicateValues" dxfId="26" priority="27"/>
  </conditionalFormatting>
  <conditionalFormatting sqref="BE12">
    <cfRule type="duplicateValues" dxfId="25" priority="26"/>
  </conditionalFormatting>
  <conditionalFormatting sqref="BE12">
    <cfRule type="duplicateValues" dxfId="24" priority="25"/>
  </conditionalFormatting>
  <conditionalFormatting sqref="BI12">
    <cfRule type="duplicateValues" dxfId="23" priority="24"/>
  </conditionalFormatting>
  <conditionalFormatting sqref="BI12">
    <cfRule type="duplicateValues" dxfId="22" priority="23"/>
  </conditionalFormatting>
  <conditionalFormatting sqref="BJ12">
    <cfRule type="duplicateValues" dxfId="21" priority="22"/>
  </conditionalFormatting>
  <conditionalFormatting sqref="BJ12">
    <cfRule type="duplicateValues" dxfId="20" priority="21"/>
  </conditionalFormatting>
  <conditionalFormatting sqref="BK12">
    <cfRule type="duplicateValues" dxfId="19" priority="20"/>
  </conditionalFormatting>
  <conditionalFormatting sqref="BK12">
    <cfRule type="duplicateValues" dxfId="18" priority="19"/>
  </conditionalFormatting>
  <conditionalFormatting sqref="BL12:BX12">
    <cfRule type="duplicateValues" dxfId="17" priority="18"/>
  </conditionalFormatting>
  <conditionalFormatting sqref="BL12:BX12">
    <cfRule type="duplicateValues" dxfId="16" priority="17"/>
  </conditionalFormatting>
  <conditionalFormatting sqref="BT12">
    <cfRule type="duplicateValues" dxfId="15" priority="16"/>
  </conditionalFormatting>
  <conditionalFormatting sqref="BT12">
    <cfRule type="duplicateValues" dxfId="14" priority="15"/>
  </conditionalFormatting>
  <conditionalFormatting sqref="BR12:BS12">
    <cfRule type="duplicateValues" dxfId="13" priority="14"/>
  </conditionalFormatting>
  <conditionalFormatting sqref="BR12:BS12">
    <cfRule type="duplicateValues" dxfId="12" priority="13"/>
  </conditionalFormatting>
  <conditionalFormatting sqref="BM12:BO12">
    <cfRule type="duplicateValues" dxfId="11" priority="12"/>
  </conditionalFormatting>
  <conditionalFormatting sqref="BM12:BO12">
    <cfRule type="duplicateValues" dxfId="10" priority="11"/>
  </conditionalFormatting>
  <conditionalFormatting sqref="BP12">
    <cfRule type="duplicateValues" dxfId="9" priority="10"/>
  </conditionalFormatting>
  <conditionalFormatting sqref="BP12">
    <cfRule type="duplicateValues" dxfId="8" priority="9"/>
  </conditionalFormatting>
  <conditionalFormatting sqref="BQ12">
    <cfRule type="duplicateValues" dxfId="7" priority="8"/>
  </conditionalFormatting>
  <conditionalFormatting sqref="BQ12">
    <cfRule type="duplicateValues" dxfId="6" priority="7"/>
  </conditionalFormatting>
  <conditionalFormatting sqref="BU12">
    <cfRule type="duplicateValues" dxfId="5" priority="6"/>
  </conditionalFormatting>
  <conditionalFormatting sqref="BU12">
    <cfRule type="duplicateValues" dxfId="4" priority="5"/>
  </conditionalFormatting>
  <conditionalFormatting sqref="BV12">
    <cfRule type="duplicateValues" dxfId="3" priority="4"/>
  </conditionalFormatting>
  <conditionalFormatting sqref="BV12">
    <cfRule type="duplicateValues" dxfId="2" priority="3"/>
  </conditionalFormatting>
  <conditionalFormatting sqref="BW12">
    <cfRule type="duplicateValues" dxfId="1" priority="2"/>
  </conditionalFormatting>
  <conditionalFormatting sqref="BW12">
    <cfRule type="duplicateValues" dxfId="0" priority="1"/>
  </conditionalFormatting>
  <dataValidations disablePrompts="1" count="1">
    <dataValidation type="list" allowBlank="1" showInputMessage="1" showErrorMessage="1" sqref="B8">
      <formula1>$WUK$4:$WUK$6</formula1>
    </dataValidation>
  </dataValidations>
  <hyperlinks>
    <hyperlink ref="B9" r:id="rId1"/>
  </hyperlinks>
  <pageMargins left="0.7" right="0.7" top="0.75" bottom="0.75" header="0.3" footer="0.3"/>
  <pageSetup orientation="portrait" r:id="rId2"/>
  <customProperties>
    <customPr name="QAA_DRILLPATH_NODE_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rushellerr</cp:lastModifiedBy>
  <dcterms:created xsi:type="dcterms:W3CDTF">2016-03-10T14:57:36Z</dcterms:created>
  <dcterms:modified xsi:type="dcterms:W3CDTF">2023-08-21T19:02:20Z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